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февраля 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<sst xmlns="http://schemas.openxmlformats.org/spreadsheetml/2006/main" count="40" uniqueCount="36">
  <si>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</si>
  <si>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</si>
  <si>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</si>
  <si>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</si>
  <si>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</si>
  <si>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</si>
  <si>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</si>
  <si>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</si>
  <si>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</si>
  <si>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</si>
  <si>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</si>
  <si>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</si>
  <si>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</si>
  <si>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</si>
  <si>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</si>
  <si>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</si>
  <si>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</si>
  <si>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</si>
  <si>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</si>
  <si>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</si>
  <si>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</si>
  <si>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</si>
  <si>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</si>
  <si>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</si>
  <si>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</si>
  <si>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</si>
  <si>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</si>
  <si>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</si>
  <si>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</si>
  <si>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15(1)№6</t>
  </si>
  <si>
    <t xml:space="preserve">№32</t>
  </si>
  <si>
    <t xml:space="preserve">207№310</t>
  </si>
  <si>
    <t xml:space="preserve">№7</t>
  </si>
  <si>
    <t xml:space="preserve">12№008(3)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</si>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</sst>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9</v>
          </cell>
        </row>
        <row r="21">
          <cell r="B21" t="str">
            <v>САЛАТ ИЗ БЕЛОКАЧАННОЙ КАПУСТЫ</v>
          </cell>
        </row>
        <row r="21">
          <cell r="BK21">
            <v>1.76542</v>
          </cell>
        </row>
        <row r="22">
          <cell r="B22" t="str">
            <v>СУП КАРТОФЕЛЬНЫЙ С ГОРОХОМ </v>
          </cell>
        </row>
        <row r="22">
          <cell r="BK22">
            <v>7.383027</v>
          </cell>
        </row>
        <row r="23">
          <cell r="B23" t="str">
            <v>ЖАРКОЕ ПО ДОМАШНЕМУ</v>
          </cell>
        </row>
        <row r="23">
          <cell r="BK23">
            <v>45.137775</v>
          </cell>
        </row>
        <row r="24">
          <cell r="BK24">
            <v>0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КАША МАННАЯ МОЛОЧНАЯ</v>
          </cell>
        </row>
        <row r="7">
          <cell r="BK7">
            <v>19.5281308</v>
          </cell>
        </row>
        <row r="8">
          <cell r="B8" t="str">
            <v>БАТОН  </v>
          </cell>
        </row>
        <row r="8">
          <cell r="BK8">
            <v>3.5142</v>
          </cell>
        </row>
        <row r="9">
          <cell r="B9" t="str">
            <v>ЧАЙ</v>
          </cell>
        </row>
        <row r="9">
          <cell r="BK9">
            <v>1.51756</v>
          </cell>
        </row>
        <row r="21">
          <cell r="B21" t="str">
            <v>КАША МАННАЯ МОЛОЧНАЯ</v>
          </cell>
        </row>
        <row r="21">
          <cell r="BK21">
            <v>19.5281308</v>
          </cell>
        </row>
        <row r="22">
          <cell r="B22" t="str">
            <v>БАТОН  </v>
          </cell>
        </row>
        <row r="22">
          <cell r="BK22">
            <v>3.5142</v>
          </cell>
        </row>
        <row r="23">
          <cell r="B23" t="str">
            <v>ЧАЙ</v>
          </cell>
        </row>
        <row r="23">
          <cell r="BK23">
            <v>1.51756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'[1]6'!$B$1</f>
        <v>9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6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n">
        <v>205</v>
      </c>
      <c r="D11" s="25" t="str">
        <f aca="false">'[2]6'!$B$7</f>
        <v>КАША МАННАЯ МОЛОЧНАЯ</v>
      </c>
      <c r="E11" s="26"/>
      <c r="F11" s="26"/>
      <c r="G11" s="26"/>
      <c r="H11" s="27"/>
      <c r="I11" s="21" t="n">
        <v>200</v>
      </c>
      <c r="J11" s="22" t="n">
        <f aca="false">'[2]6'!$BK$7</f>
        <v>19.5281308</v>
      </c>
      <c r="K11" s="28" t="n">
        <v>278</v>
      </c>
      <c r="L11" s="28" t="n">
        <v>5.5</v>
      </c>
      <c r="M11" s="28" t="n">
        <v>7.4</v>
      </c>
      <c r="N11" s="28" t="n">
        <v>27.3</v>
      </c>
    </row>
    <row r="12" customFormat="false" ht="13.5" hidden="false" customHeight="false" outlineLevel="0" collapsed="false">
      <c r="A12" s="24"/>
      <c r="C12" s="24" t="s">
        <v>24</v>
      </c>
      <c r="D12" s="25" t="str">
        <f aca="false">'[2]6'!$B$8</f>
        <v>БАТОН  </v>
      </c>
      <c r="E12" s="26"/>
      <c r="F12" s="26"/>
      <c r="G12" s="26"/>
      <c r="H12" s="27"/>
      <c r="I12" s="29" t="n">
        <v>30</v>
      </c>
      <c r="J12" s="30" t="n">
        <f aca="false">'[2]6'!$BK$8</f>
        <v>3.5142</v>
      </c>
      <c r="K12" s="31" t="n">
        <v>85.7</v>
      </c>
      <c r="L12" s="31" t="n">
        <v>2.4</v>
      </c>
      <c r="M12" s="31" t="n">
        <v>0.8</v>
      </c>
      <c r="N12" s="31" t="n">
        <v>16.7</v>
      </c>
    </row>
    <row r="13" customFormat="false" ht="13.5" hidden="false" customHeight="false" outlineLevel="0" collapsed="false">
      <c r="A13" s="24"/>
      <c r="C13" s="24" t="n">
        <v>300</v>
      </c>
      <c r="D13" s="25" t="str">
        <f aca="false">'[2]6'!$B$9</f>
        <v>ЧАЙ</v>
      </c>
      <c r="E13" s="26"/>
      <c r="F13" s="26"/>
      <c r="G13" s="26"/>
      <c r="H13" s="27"/>
      <c r="I13" s="29" t="n">
        <v>200</v>
      </c>
      <c r="J13" s="30" t="n">
        <f aca="false">'[2]6'!$BK$9</f>
        <v>1.51756</v>
      </c>
      <c r="K13" s="31" t="n">
        <v>36</v>
      </c>
      <c r="L13" s="31" t="n">
        <v>0.2</v>
      </c>
      <c r="M13" s="31"/>
      <c r="N13" s="31" t="n">
        <v>9.1</v>
      </c>
    </row>
    <row r="14" customFormat="false" ht="13.5" hidden="false" customHeight="false" outlineLevel="0" collapsed="false">
      <c r="A14" s="24"/>
      <c r="C14" s="24"/>
      <c r="D14" s="25" t="s">
        <v>25</v>
      </c>
      <c r="E14" s="26"/>
      <c r="F14" s="26"/>
      <c r="G14" s="26"/>
      <c r="H14" s="27"/>
      <c r="I14" s="29" t="n">
        <f aca="false">SUM(I11:I13)</f>
        <v>430</v>
      </c>
      <c r="J14" s="30" t="n">
        <f aca="false">SUM(J11:J13)</f>
        <v>24.5598908</v>
      </c>
      <c r="K14" s="29" t="n">
        <f aca="false">SUM(K11:K13)</f>
        <v>399.7</v>
      </c>
      <c r="L14" s="29" t="n">
        <f aca="false">SUM(L11:L13)</f>
        <v>8.1</v>
      </c>
      <c r="M14" s="29" t="n">
        <f aca="false">SUM(M11:M13)</f>
        <v>8.2</v>
      </c>
      <c r="N14" s="29" t="n">
        <f aca="false">SUM(N11:N13)</f>
        <v>53.1</v>
      </c>
    </row>
    <row r="15" customFormat="false" ht="16.5" hidden="false" customHeight="false" outlineLevel="0" collapsed="false">
      <c r="A15" s="24"/>
      <c r="C15" s="24"/>
      <c r="D15" s="32" t="s">
        <v>26</v>
      </c>
      <c r="E15" s="33"/>
      <c r="F15" s="33"/>
      <c r="G15" s="33"/>
      <c r="H15" s="34"/>
      <c r="I15" s="29"/>
      <c r="J15" s="30"/>
      <c r="K15" s="29"/>
      <c r="L15" s="29"/>
      <c r="M15" s="29"/>
      <c r="N15" s="29"/>
    </row>
    <row r="16" customFormat="false" ht="13.5" hidden="false" customHeight="false" outlineLevel="0" collapsed="false">
      <c r="A16" s="24"/>
      <c r="C16" s="24" t="n">
        <v>205</v>
      </c>
      <c r="D16" s="25" t="str">
        <f aca="false">'[2]6'!$B$21</f>
        <v>КАША МАННАЯ МОЛОЧНАЯ</v>
      </c>
      <c r="E16" s="26"/>
      <c r="F16" s="26"/>
      <c r="G16" s="26"/>
      <c r="H16" s="27"/>
      <c r="I16" s="21" t="n">
        <v>200</v>
      </c>
      <c r="J16" s="22" t="n">
        <f aca="false">'[2]6'!$BK$21</f>
        <v>19.5281308</v>
      </c>
      <c r="K16" s="28" t="n">
        <v>278</v>
      </c>
      <c r="L16" s="28" t="n">
        <v>5.5</v>
      </c>
      <c r="M16" s="28" t="n">
        <v>7.4</v>
      </c>
      <c r="N16" s="28" t="n">
        <v>27.3</v>
      </c>
    </row>
    <row r="17" customFormat="false" ht="13.5" hidden="false" customHeight="false" outlineLevel="0" collapsed="false">
      <c r="A17" s="24"/>
      <c r="C17" s="24" t="s">
        <v>24</v>
      </c>
      <c r="D17" s="25" t="str">
        <f aca="false">'[2]6'!$B$22</f>
        <v>БАТОН  </v>
      </c>
      <c r="E17" s="26"/>
      <c r="F17" s="26"/>
      <c r="G17" s="26"/>
      <c r="H17" s="27"/>
      <c r="I17" s="29" t="n">
        <v>30</v>
      </c>
      <c r="J17" s="30" t="n">
        <f aca="false">'[2]6'!$BK$22</f>
        <v>3.5142</v>
      </c>
      <c r="K17" s="31" t="n">
        <v>85.7</v>
      </c>
      <c r="L17" s="31" t="n">
        <v>2.4</v>
      </c>
      <c r="M17" s="31" t="n">
        <v>0.8</v>
      </c>
      <c r="N17" s="31" t="n">
        <v>16.7</v>
      </c>
    </row>
    <row r="18" customFormat="false" ht="13.5" hidden="false" customHeight="false" outlineLevel="0" collapsed="false">
      <c r="A18" s="24"/>
      <c r="C18" s="24" t="n">
        <v>300</v>
      </c>
      <c r="D18" s="25" t="str">
        <f aca="false">'[2]6'!$B$23</f>
        <v>ЧАЙ</v>
      </c>
      <c r="E18" s="26"/>
      <c r="F18" s="26"/>
      <c r="G18" s="26"/>
      <c r="H18" s="27"/>
      <c r="I18" s="29" t="n">
        <v>200</v>
      </c>
      <c r="J18" s="30" t="n">
        <f aca="false">'[2]6'!$BK$23</f>
        <v>1.51756</v>
      </c>
      <c r="K18" s="31" t="n">
        <v>36</v>
      </c>
      <c r="L18" s="31" t="n">
        <v>0.2</v>
      </c>
      <c r="M18" s="31"/>
      <c r="N18" s="31" t="n">
        <v>9.1</v>
      </c>
    </row>
    <row r="19" customFormat="false" ht="13.5" hidden="false" customHeight="false" outlineLevel="0" collapsed="false">
      <c r="A19" s="24"/>
      <c r="C19" s="24"/>
      <c r="D19" s="35" t="s">
        <v>25</v>
      </c>
      <c r="E19" s="36"/>
      <c r="F19" s="36"/>
      <c r="G19" s="36"/>
      <c r="H19" s="37"/>
      <c r="I19" s="38" t="n">
        <f aca="false">SUM(I16:I18)</f>
        <v>430</v>
      </c>
      <c r="J19" s="39" t="n">
        <f aca="false">SUM(J16:J18)</f>
        <v>24.5598908</v>
      </c>
      <c r="K19" s="38" t="n">
        <f aca="false">SUM(K16:K18)</f>
        <v>399.7</v>
      </c>
      <c r="L19" s="38" t="n">
        <f aca="false">SUM(L16:L18)</f>
        <v>8.1</v>
      </c>
      <c r="M19" s="38" t="n">
        <f aca="false">SUM(M16:M18)</f>
        <v>8.2</v>
      </c>
      <c r="N19" s="38" t="n">
        <f aca="false">SUM(N16:N18)</f>
        <v>53.1</v>
      </c>
    </row>
    <row r="20" customFormat="false" ht="13.5" hidden="false" customHeight="false" outlineLevel="0" collapsed="false">
      <c r="A20" s="40"/>
      <c r="B20" s="41" t="s">
        <v>27</v>
      </c>
      <c r="C20" s="40"/>
      <c r="D20" s="35"/>
      <c r="E20" s="36"/>
      <c r="F20" s="36"/>
      <c r="G20" s="36"/>
      <c r="H20" s="37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24" t="s">
        <v>28</v>
      </c>
      <c r="C21" s="24"/>
      <c r="D21" s="32" t="s">
        <v>26</v>
      </c>
      <c r="E21" s="33"/>
      <c r="F21" s="33"/>
      <c r="G21" s="33"/>
      <c r="H21" s="34"/>
      <c r="I21" s="21"/>
      <c r="J21" s="22"/>
      <c r="K21" s="42"/>
      <c r="L21" s="42"/>
      <c r="M21" s="42"/>
      <c r="N21" s="43"/>
    </row>
    <row r="22" customFormat="false" ht="13.5" hidden="false" customHeight="false" outlineLevel="0" collapsed="false">
      <c r="A22" s="24"/>
      <c r="C22" s="44" t="s">
        <v>29</v>
      </c>
      <c r="D22" s="25" t="str">
        <f aca="false">'[1]6'!$B$21</f>
        <v>САЛАТ ИЗ БЕЛОКАЧАННОЙ КАПУСТЫ</v>
      </c>
      <c r="E22" s="26"/>
      <c r="F22" s="26"/>
      <c r="G22" s="26"/>
      <c r="H22" s="27"/>
      <c r="I22" s="29" t="n">
        <v>100</v>
      </c>
      <c r="J22" s="45" t="n">
        <f aca="false">'[1]6'!$BK$21</f>
        <v>1.76542</v>
      </c>
      <c r="K22" s="31" t="n">
        <v>94</v>
      </c>
      <c r="L22" s="31" t="n">
        <v>4.5</v>
      </c>
      <c r="M22" s="31" t="n">
        <v>10.3</v>
      </c>
      <c r="N22" s="31"/>
    </row>
    <row r="23" customFormat="false" ht="13.5" hidden="false" customHeight="false" outlineLevel="0" collapsed="false">
      <c r="A23" s="24"/>
      <c r="C23" s="46" t="n">
        <v>206</v>
      </c>
      <c r="D23" s="25" t="str">
        <f aca="false">'[1]6'!$B$22</f>
        <v>СУП КАРТОФЕЛЬНЫЙ С ГОРОХОМ </v>
      </c>
      <c r="E23" s="26"/>
      <c r="F23" s="26"/>
      <c r="G23" s="26"/>
      <c r="H23" s="27"/>
      <c r="I23" s="29" t="n">
        <v>250</v>
      </c>
      <c r="J23" s="30" t="n">
        <f aca="false">'[1]6'!$BK$22</f>
        <v>7.383027</v>
      </c>
      <c r="K23" s="31" t="n">
        <f aca="false">F23</f>
        <v>0</v>
      </c>
      <c r="L23" s="31" t="n">
        <f aca="false">G23</f>
        <v>0</v>
      </c>
      <c r="M23" s="31" t="n">
        <f aca="false">H23</f>
        <v>0</v>
      </c>
      <c r="N23" s="47" t="n">
        <f aca="false">I23</f>
        <v>250</v>
      </c>
    </row>
    <row r="24" customFormat="false" ht="13.5" hidden="false" customHeight="false" outlineLevel="0" collapsed="false">
      <c r="A24" s="24"/>
      <c r="C24" s="48" t="s">
        <v>30</v>
      </c>
      <c r="D24" s="25" t="str">
        <f aca="false">'[1]6'!$B$23</f>
        <v>ЖАРКОЕ ПО ДОМАШНЕМУ</v>
      </c>
      <c r="E24" s="26"/>
      <c r="F24" s="26"/>
      <c r="G24" s="26"/>
      <c r="H24" s="27"/>
      <c r="I24" s="29" t="n">
        <v>200</v>
      </c>
      <c r="J24" s="30" t="n">
        <f aca="false">'[1]6'!$BK$23</f>
        <v>45.137775</v>
      </c>
      <c r="K24" s="31" t="n">
        <v>326.2</v>
      </c>
      <c r="L24" s="31" t="n">
        <v>9.78</v>
      </c>
      <c r="M24" s="31" t="n">
        <v>14.1</v>
      </c>
      <c r="N24" s="31" t="n">
        <v>19.88</v>
      </c>
    </row>
    <row r="25" customFormat="false" ht="13.5" hidden="false" customHeight="false" outlineLevel="0" collapsed="false">
      <c r="A25" s="24"/>
      <c r="C25" s="48"/>
      <c r="D25" s="25" t="n">
        <f aca="false">'[1]6'!$B$24</f>
        <v>0</v>
      </c>
      <c r="E25" s="26"/>
      <c r="F25" s="26"/>
      <c r="G25" s="26"/>
      <c r="H25" s="27"/>
      <c r="I25" s="29"/>
      <c r="J25" s="30" t="n">
        <f aca="false">'[1]6'!$BK$24</f>
        <v>0</v>
      </c>
      <c r="K25" s="31"/>
      <c r="L25" s="31"/>
      <c r="M25" s="31"/>
      <c r="N25" s="49"/>
    </row>
    <row r="26" customFormat="false" ht="13.5" hidden="false" customHeight="false" outlineLevel="0" collapsed="false">
      <c r="A26" s="24"/>
      <c r="C26" s="48" t="s">
        <v>31</v>
      </c>
      <c r="D26" s="25" t="str">
        <f aca="false">'[1]6'!$B$25</f>
        <v>КОМПОТ ИЗ СУХОФРУКТОВ</v>
      </c>
      <c r="E26" s="26"/>
      <c r="F26" s="26"/>
      <c r="G26" s="26"/>
      <c r="H26" s="27"/>
      <c r="I26" s="29" t="n">
        <v>200</v>
      </c>
      <c r="J26" s="30" t="n">
        <f aca="false">'[1]6'!$BK$25</f>
        <v>4.8088</v>
      </c>
      <c r="K26" s="31" t="n">
        <v>123</v>
      </c>
      <c r="L26" s="31" t="n">
        <v>0.5</v>
      </c>
      <c r="M26" s="31" t="n">
        <v>0.1</v>
      </c>
      <c r="N26" s="31" t="n">
        <v>30.9</v>
      </c>
    </row>
    <row r="27" customFormat="false" ht="13.5" hidden="false" customHeight="true" outlineLevel="0" collapsed="false">
      <c r="A27" s="24"/>
      <c r="C27" s="48" t="s">
        <v>32</v>
      </c>
      <c r="D27" s="25" t="str">
        <f aca="false">'[1]6'!$B$26</f>
        <v>ХЛЕБ</v>
      </c>
      <c r="E27" s="26"/>
      <c r="F27" s="26"/>
      <c r="G27" s="26"/>
      <c r="H27" s="27"/>
      <c r="I27" s="29" t="n">
        <v>50</v>
      </c>
      <c r="J27" s="30" t="n">
        <f aca="false">'[1]6'!$BK$26</f>
        <v>3.25</v>
      </c>
      <c r="K27" s="31" t="n">
        <v>108.6</v>
      </c>
      <c r="L27" s="31" t="n">
        <v>3.96</v>
      </c>
      <c r="M27" s="31" t="n">
        <v>0.72</v>
      </c>
      <c r="N27" s="31" t="n">
        <v>1.38</v>
      </c>
    </row>
    <row r="28" customFormat="false" ht="13.5" hidden="true" customHeight="true" outlineLevel="0" collapsed="false">
      <c r="A28" s="24"/>
      <c r="C28" s="48" t="s">
        <v>33</v>
      </c>
      <c r="D28" s="25" t="n">
        <f aca="false">'[3]6'!$B$27</f>
        <v>0</v>
      </c>
      <c r="E28" s="26"/>
      <c r="F28" s="26"/>
      <c r="G28" s="26"/>
      <c r="H28" s="27"/>
      <c r="I28" s="48"/>
      <c r="J28" s="30" t="n">
        <f aca="false">'[4]3'!$BK$27</f>
        <v>0</v>
      </c>
      <c r="K28" s="31" t="n">
        <v>7</v>
      </c>
      <c r="L28" s="31" t="n">
        <v>9</v>
      </c>
      <c r="M28" s="31" t="n">
        <v>37.3</v>
      </c>
      <c r="N28" s="47"/>
    </row>
    <row r="29" customFormat="false" ht="13.5" hidden="true" customHeight="true" outlineLevel="0" collapsed="false">
      <c r="A29" s="24"/>
      <c r="C29" s="24"/>
      <c r="D29" s="50" t="n">
        <f aca="false">'[4]6'!$B$28</f>
        <v>0</v>
      </c>
      <c r="E29" s="50"/>
      <c r="F29" s="50"/>
      <c r="G29" s="50"/>
      <c r="H29" s="50"/>
      <c r="I29" s="51"/>
      <c r="J29" s="52" t="n">
        <f aca="false">'[4]3'!$BK$28</f>
        <v>0</v>
      </c>
      <c r="K29" s="51"/>
      <c r="L29" s="51"/>
      <c r="M29" s="51"/>
      <c r="N29" s="51"/>
    </row>
    <row r="30" customFormat="false" ht="13.5" hidden="false" customHeight="false" outlineLevel="0" collapsed="false">
      <c r="A30" s="53"/>
      <c r="B30" s="54"/>
      <c r="C30" s="53"/>
      <c r="D30" s="20" t="s">
        <v>25</v>
      </c>
      <c r="E30" s="20"/>
      <c r="F30" s="20"/>
      <c r="G30" s="20"/>
      <c r="H30" s="20"/>
      <c r="I30" s="23" t="n">
        <f aca="false">SUM(I22:I29)</f>
        <v>800</v>
      </c>
      <c r="J30" s="55" t="n">
        <f aca="false">SUM(J22:J29)</f>
        <v>62.345022</v>
      </c>
      <c r="K30" s="23" t="n">
        <f aca="false">SUM(K21:K29)</f>
        <v>658.8</v>
      </c>
      <c r="L30" s="40" t="n">
        <f aca="false">SUM(L21:L29)</f>
        <v>27.74</v>
      </c>
      <c r="M30" s="40" t="n">
        <f aca="false">SUM(M21:M29)</f>
        <v>62.52</v>
      </c>
      <c r="N30" s="40" t="n">
        <f aca="false">SUM(N21:N29)</f>
        <v>302.16</v>
      </c>
    </row>
    <row r="31" customFormat="false" ht="12.75" hidden="false" customHeight="false" outlineLevel="0" collapsed="false">
      <c r="A31" s="1"/>
      <c r="B31" s="1"/>
      <c r="C31" s="1"/>
      <c r="D31" s="56" t="s">
        <v>34</v>
      </c>
      <c r="E31" s="56"/>
      <c r="F31" s="56"/>
      <c r="G31" s="56"/>
      <c r="H31" s="56"/>
      <c r="I31" s="1"/>
      <c r="J31" s="1"/>
      <c r="K31" s="1"/>
      <c r="L31" s="56" t="s">
        <v>35</v>
      </c>
      <c r="M31" s="56"/>
      <c r="N31" s="1"/>
    </row>
    <row r="32" customFormat="false" ht="12.75" hidden="false" customHeight="false" outlineLevel="0" collapsed="false">
      <c r="A32" s="1"/>
      <c r="B32" s="1"/>
      <c r="C32" s="1"/>
      <c r="D32" s="56"/>
      <c r="E32" s="56"/>
      <c r="F32" s="56"/>
      <c r="G32" s="56"/>
      <c r="H32" s="56"/>
      <c r="I32" s="1"/>
      <c r="J32" s="1"/>
      <c r="K32" s="1"/>
      <c r="M32" s="1"/>
      <c r="N32" s="1"/>
    </row>
    <row r="33" customFormat="false" ht="12.75" hidden="false" customHeight="false" outlineLevel="0" collapsed="false">
      <c r="A33" s="1"/>
      <c r="B33" s="1"/>
      <c r="C33" s="56"/>
      <c r="D33" s="56"/>
      <c r="E33" s="56"/>
      <c r="F33" s="56"/>
      <c r="G33" s="56"/>
      <c r="H33" s="57"/>
      <c r="I33" s="57"/>
      <c r="J33" s="1"/>
      <c r="K33" s="1"/>
    </row>
    <row r="34" customFormat="false" ht="12.75" hidden="false" customHeight="false" outlineLevel="0" collapsed="false">
      <c r="A34" s="1"/>
      <c r="B34" s="1"/>
      <c r="C34" s="56"/>
      <c r="D34" s="56"/>
      <c r="E34" s="56"/>
      <c r="F34" s="56"/>
      <c r="G34" s="56"/>
      <c r="H34" s="1"/>
      <c r="I34" s="56"/>
      <c r="J34" s="56"/>
      <c r="K34" s="1"/>
    </row>
    <row r="35" customFormat="false" ht="12.75" hidden="false" customHeight="false" outlineLevel="0" collapsed="false">
      <c r="A35" s="1"/>
      <c r="B35" s="1"/>
      <c r="C35" s="56"/>
      <c r="D35" s="56"/>
      <c r="E35" s="56"/>
      <c r="F35" s="56"/>
      <c r="G35" s="56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6"/>
      <c r="D36" s="56"/>
      <c r="E36" s="56"/>
      <c r="F36" s="56"/>
      <c r="G36" s="56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6"/>
      <c r="D37" s="56"/>
      <c r="E37" s="56"/>
      <c r="F37" s="56"/>
      <c r="G37" s="56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6"/>
      <c r="D38" s="56"/>
      <c r="E38" s="56"/>
      <c r="F38" s="56"/>
      <c r="G38" s="56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6"/>
      <c r="D39" s="56"/>
      <c r="E39" s="56"/>
      <c r="F39" s="56"/>
      <c r="G39" s="56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8"/>
      <c r="F40" s="59"/>
      <c r="G40" s="60"/>
      <c r="H40" s="1"/>
      <c r="I40" s="57"/>
      <c r="J40" s="57"/>
      <c r="K40" s="57"/>
      <c r="L40" s="57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7"/>
      <c r="J41" s="57"/>
      <c r="K41" s="57"/>
      <c r="L41" s="57"/>
    </row>
    <row r="42" customFormat="false" ht="15.75" hidden="false" customHeight="false" outlineLevel="0" collapsed="false">
      <c r="A42" s="1"/>
      <c r="B42" s="1"/>
      <c r="C42" s="61"/>
      <c r="D42" s="61"/>
      <c r="E42" s="57"/>
      <c r="F42" s="61"/>
      <c r="G42" s="57"/>
      <c r="H42" s="62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8"/>
      <c r="F43" s="59"/>
      <c r="G43" s="60"/>
      <c r="H43" s="1"/>
      <c r="I43" s="1"/>
      <c r="J43" s="63"/>
      <c r="K43" s="64"/>
      <c r="L43" s="57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1"/>
      <c r="E45" s="57"/>
      <c r="F45" s="61"/>
      <c r="G45" s="57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8"/>
      <c r="D46" s="58"/>
      <c r="E46" s="58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7"/>
      <c r="B47" s="57"/>
      <c r="C47" s="56"/>
      <c r="D47" s="56"/>
      <c r="E47" s="56"/>
      <c r="F47" s="56"/>
      <c r="G47" s="56"/>
      <c r="H47" s="57"/>
      <c r="I47" s="57"/>
      <c r="J47" s="56"/>
      <c r="K47" s="56"/>
      <c r="L47" s="57"/>
    </row>
    <row r="48" customFormat="false" ht="12.75" hidden="false" customHeight="false" outlineLevel="0" collapsed="false">
      <c r="A48" s="57"/>
      <c r="B48" s="57"/>
      <c r="C48" s="57"/>
      <c r="D48" s="57"/>
      <c r="E48" s="57"/>
      <c r="F48" s="57"/>
      <c r="G48" s="57"/>
      <c r="H48" s="56"/>
      <c r="I48" s="57"/>
      <c r="J48" s="57"/>
      <c r="K48" s="57"/>
      <c r="L48" s="56"/>
    </row>
    <row r="49" customFormat="false" ht="12.75" hidden="false" customHeight="false" outlineLevel="0" collapsed="false">
      <c r="A49" s="57"/>
      <c r="B49" s="1"/>
      <c r="C49" s="56"/>
      <c r="D49" s="56"/>
      <c r="E49" s="56"/>
      <c r="F49" s="56"/>
      <c r="G49" s="56"/>
      <c r="H49" s="57"/>
      <c r="I49" s="57"/>
      <c r="J49" s="57"/>
      <c r="K49" s="57"/>
      <c r="L49" s="57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57"/>
      <c r="I50" s="56"/>
      <c r="J50" s="56"/>
      <c r="K50" s="56"/>
      <c r="L50" s="56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57"/>
      <c r="I51" s="56"/>
      <c r="J51" s="56"/>
      <c r="K51" s="56"/>
      <c r="L51" s="56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57"/>
      <c r="I52" s="56"/>
      <c r="J52" s="56"/>
      <c r="K52" s="56"/>
      <c r="L52" s="56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57"/>
      <c r="I53" s="57"/>
      <c r="J53" s="57"/>
      <c r="K53" s="57"/>
      <c r="L53" s="57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57"/>
      <c r="I54" s="57"/>
      <c r="J54" s="57"/>
      <c r="K54" s="57"/>
      <c r="L54" s="57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57"/>
      <c r="I55" s="56"/>
      <c r="J55" s="56"/>
      <c r="K55" s="56"/>
      <c r="L55" s="56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57"/>
      <c r="I56" s="56"/>
      <c r="J56" s="56"/>
      <c r="K56" s="56"/>
      <c r="L56" s="56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57"/>
      <c r="I57" s="56"/>
      <c r="J57" s="56"/>
      <c r="K57" s="56"/>
      <c r="L57" s="56"/>
    </row>
    <row r="58" customFormat="false" ht="12.75" hidden="false" customHeight="false" outlineLevel="0" collapsed="false">
      <c r="A58" s="1"/>
      <c r="B58" s="1"/>
      <c r="C58" s="56"/>
      <c r="D58" s="56"/>
      <c r="E58" s="56"/>
      <c r="F58" s="56"/>
      <c r="G58" s="56"/>
      <c r="H58" s="57"/>
      <c r="I58" s="57"/>
      <c r="J58" s="57"/>
      <c r="K58" s="57"/>
      <c r="L58" s="57"/>
    </row>
    <row r="59" customFormat="false" ht="12.75" hidden="false" customHeight="false" outlineLevel="0" collapsed="false">
      <c r="A59" s="57"/>
      <c r="B59" s="1"/>
      <c r="C59" s="56"/>
      <c r="D59" s="56"/>
      <c r="E59" s="56"/>
      <c r="F59" s="56"/>
      <c r="G59" s="56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57"/>
      <c r="I60" s="56"/>
      <c r="J60" s="56"/>
      <c r="K60" s="56"/>
      <c r="L60" s="56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57"/>
      <c r="I61" s="56"/>
      <c r="J61" s="56"/>
      <c r="K61" s="56"/>
      <c r="L61" s="56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57"/>
      <c r="I62" s="56"/>
      <c r="J62" s="56"/>
      <c r="K62" s="56"/>
      <c r="L62" s="56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57"/>
      <c r="I63" s="56"/>
      <c r="J63" s="56"/>
      <c r="K63" s="56"/>
      <c r="L63" s="56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57"/>
      <c r="I64" s="56"/>
      <c r="J64" s="56"/>
      <c r="K64" s="56"/>
      <c r="L64" s="56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57"/>
      <c r="I65" s="56"/>
      <c r="J65" s="56"/>
      <c r="K65" s="56"/>
      <c r="L65" s="56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57"/>
      <c r="I66" s="56"/>
      <c r="J66" s="56"/>
      <c r="K66" s="56"/>
      <c r="L66" s="56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6"/>
      <c r="J67" s="56"/>
      <c r="K67" s="56"/>
      <c r="L67" s="56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6"/>
      <c r="D69" s="56"/>
      <c r="E69" s="56"/>
      <c r="F69" s="56"/>
      <c r="G69" s="56"/>
      <c r="H69" s="57"/>
      <c r="I69" s="57"/>
      <c r="J69" s="1"/>
      <c r="K69" s="1"/>
    </row>
    <row r="70" customFormat="false" ht="12.75" hidden="false" customHeight="false" outlineLevel="0" collapsed="false">
      <c r="A70" s="1"/>
      <c r="B70" s="1"/>
      <c r="C70" s="56"/>
      <c r="D70" s="56"/>
      <c r="E70" s="56"/>
      <c r="F70" s="56"/>
      <c r="G70" s="56"/>
      <c r="H70" s="57"/>
      <c r="I70" s="57"/>
      <c r="J70" s="1"/>
      <c r="K70" s="1"/>
    </row>
    <row r="71" customFormat="false" ht="12.75" hidden="false" customHeight="false" outlineLevel="0" collapsed="false">
      <c r="A71" s="1"/>
      <c r="B71" s="1"/>
      <c r="C71" s="56"/>
      <c r="D71" s="56"/>
      <c r="E71" s="56"/>
      <c r="F71" s="56"/>
      <c r="G71" s="56"/>
      <c r="H71" s="57"/>
      <c r="I71" s="57"/>
      <c r="J71" s="1"/>
      <c r="K71" s="1"/>
    </row>
    <row r="72" customFormat="false" ht="12.75" hidden="false" customHeight="false" outlineLevel="0" collapsed="false">
      <c r="A72" s="1"/>
      <c r="B72" s="1"/>
      <c r="C72" s="56"/>
      <c r="D72" s="56"/>
      <c r="E72" s="56"/>
      <c r="F72" s="56"/>
      <c r="G72" s="56"/>
      <c r="H72" s="57"/>
      <c r="I72" s="57"/>
      <c r="J72" s="1"/>
      <c r="K72" s="1"/>
    </row>
    <row r="73" customFormat="false" ht="12.75" hidden="false" customHeight="false" outlineLevel="0" collapsed="false">
      <c r="A73" s="1"/>
      <c r="B73" s="1"/>
      <c r="C73" s="56"/>
      <c r="D73" s="56"/>
      <c r="E73" s="56"/>
      <c r="F73" s="56"/>
      <c r="G73" s="56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6"/>
      <c r="D74" s="56"/>
      <c r="E74" s="56"/>
      <c r="F74" s="56"/>
      <c r="G74" s="56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6"/>
      <c r="D75" s="56"/>
      <c r="E75" s="56"/>
      <c r="F75" s="56"/>
      <c r="G75" s="56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2026-02-09T07:32:39Z</dcterms:modified>
  <cp:revision>0</cp:revision>
  <dc:subject/>
  <dc:title/>
</cp:coreProperties>
</file>