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.xml.rels" ContentType="application/vnd.openxmlformats-package.relationships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30  января 2026 г" sheetId="1" state="visible" r:id="rId2"/>
  </sheets>
  <externalReferences>
    <externalReference r:id="rId3"/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<sst xmlns="http://schemas.openxmlformats.org/spreadsheetml/2006/main" count="42" uniqueCount="37">
  <si>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</si>
  <si>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</si>
  <si>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</si>
  <si>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</si>
  <si>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январь</t>
  </si>
  <si>
    <t xml:space="preserve">2026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</si>
  <si>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</si>
  <si>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</si>
  <si>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</si>
  <si>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</si>
  <si>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</si>
  <si>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</si>
  <si>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</si>
  <si>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</si>
  <si>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</si>
  <si>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</si>
  <si>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</si>
  <si>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</si>
  <si>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</si>
  <si>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</si>
  <si>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</si>
  <si>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</si>
  <si>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</si>
  <si>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</si>
  <si>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74№193</t>
  </si>
  <si>
    <t xml:space="preserve">201№304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</si>
  <si>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</si>
  <si>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</si>
  <si>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</si>
  <si>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</si>
  <si>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81№61(1)</t>
  </si>
  <si>
    <t xml:space="preserve">145№257(2)</t>
  </si>
  <si>
    <t xml:space="preserve">150\10</t>
  </si>
  <si>
    <t xml:space="preserve">203№306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</si>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</sst>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fhyp9efsv9yaz0l19jqw0owqbps4t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fhyp9efsv9yaz0l19jqw0owqbps4t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103;&#1085;&#1074;&#1072;&#1088;&#1100;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fhyp9efsv9yaz0l19jqw0owqbps4t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103;&#1085;&#1074;&#1072;&#1088;&#1100;%20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>
        <row r="27">
          <cell r="BK27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1">
            <v>30</v>
          </cell>
        </row>
        <row r="21">
          <cell r="B21" t="str">
            <v>СУП КАРТОФЕЛЬНЫЙ С МАК,ИЗДЕЛИЯМИ</v>
          </cell>
        </row>
        <row r="21">
          <cell r="BK21">
            <v>3.31197</v>
          </cell>
        </row>
        <row r="22">
          <cell r="B22" t="str">
            <v>БЛИНЫ С ПОВИДЛОМ</v>
          </cell>
        </row>
        <row r="22">
          <cell r="BK22">
            <v>7.23113</v>
          </cell>
        </row>
        <row r="23">
          <cell r="BK23">
            <v>0</v>
          </cell>
        </row>
        <row r="24">
          <cell r="B24" t="str">
            <v>КАКАО</v>
          </cell>
        </row>
        <row r="24">
          <cell r="BK24">
            <v>16.384296</v>
          </cell>
        </row>
        <row r="25">
          <cell r="B25" t="str">
            <v>ХЛЕБ</v>
          </cell>
        </row>
        <row r="25">
          <cell r="BK25">
            <v>3.25</v>
          </cell>
        </row>
        <row r="26">
          <cell r="BK26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6"/>
      <sheetName val="25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B7" t="str">
            <v>КАША ГРЕЧНЕВАЯ ВЯЗКАЯ</v>
          </cell>
        </row>
        <row r="7">
          <cell r="BK7">
            <v>18.4557961</v>
          </cell>
        </row>
        <row r="8">
          <cell r="B8" t="str">
            <v>БАТОН</v>
          </cell>
        </row>
        <row r="8">
          <cell r="BK8">
            <v>3.5142</v>
          </cell>
        </row>
        <row r="9">
          <cell r="B9" t="str">
            <v>ЧАЙ</v>
          </cell>
        </row>
        <row r="9">
          <cell r="BK9">
            <v>1.56444</v>
          </cell>
        </row>
        <row r="21">
          <cell r="B21" t="str">
            <v>КАША ГРЕЧНЕВАЯ ВЯЗКАЯ</v>
          </cell>
        </row>
        <row r="21">
          <cell r="BK21">
            <v>18.4557961</v>
          </cell>
        </row>
        <row r="22">
          <cell r="B22" t="str">
            <v>БАТОН</v>
          </cell>
        </row>
        <row r="22">
          <cell r="BK22">
            <v>3.5142</v>
          </cell>
        </row>
        <row r="23">
          <cell r="B23" t="str">
            <v>ЧАЙ</v>
          </cell>
        </row>
        <row r="23">
          <cell r="BL23">
            <v>1.56444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35" activeCellId="0" sqref="I35"/>
    </sheetView>
  </sheetViews>
  <sheetFormatPr defaultColWidth="9.0546875" defaultRowHeight="12.75" zeroHeight="false" outlineLevelRow="0" outlineLevelCol="0"/>
  <cols>
    <col collapsed="false" customWidth="true" hidden="false" outlineLevel="0" max="13" min="13" style="1" width="9.13"/>
  </cols>
  <sheetData>
    <row r="1" customFormat="false" ht="18" hidden="false" customHeight="false" outlineLevel="0" collapsed="false">
      <c r="F1" s="2"/>
      <c r="G1" s="3"/>
      <c r="H1" s="4"/>
      <c r="J1" s="5" t="s">
        <v>0</v>
      </c>
      <c r="K1" s="5"/>
      <c r="L1" s="5"/>
      <c r="M1" s="5"/>
      <c r="N1" s="5"/>
    </row>
    <row r="2" customFormat="false" ht="12.75" hidden="false" customHeight="false" outlineLevel="0" collapsed="false">
      <c r="J2" s="6" t="s">
        <v>1</v>
      </c>
      <c r="K2" s="6"/>
      <c r="L2" s="6"/>
      <c r="M2" s="6" t="s">
        <v>2</v>
      </c>
      <c r="N2" s="6"/>
    </row>
    <row r="3" customFormat="false" ht="15.75" hidden="false" customHeight="false" outlineLevel="0" collapsed="false">
      <c r="D3" s="7"/>
      <c r="E3" s="7"/>
      <c r="F3" s="5"/>
      <c r="G3" s="7"/>
      <c r="H3" s="5"/>
      <c r="I3" s="8"/>
      <c r="M3" s="0"/>
    </row>
    <row r="4" customFormat="false" ht="18" hidden="false" customHeight="false" outlineLevel="0" collapsed="false">
      <c r="F4" s="2" t="s">
        <v>3</v>
      </c>
      <c r="G4" s="3"/>
      <c r="H4" s="4"/>
      <c r="L4" s="9" t="n">
        <f aca="false">'[2]15'!$B$1</f>
        <v>30</v>
      </c>
      <c r="M4" s="10" t="s">
        <v>4</v>
      </c>
      <c r="N4" s="5" t="s">
        <v>5</v>
      </c>
    </row>
    <row r="5" customFormat="false" ht="12.75" hidden="false" customHeight="false" outlineLevel="0" collapsed="false">
      <c r="M5" s="0"/>
    </row>
    <row r="6" customFormat="false" ht="15.75" hidden="false" customHeight="false" outlineLevel="0" collapsed="false">
      <c r="E6" s="7" t="s">
        <v>6</v>
      </c>
      <c r="F6" s="5"/>
      <c r="G6" s="7"/>
      <c r="H6" s="5"/>
      <c r="M6" s="0"/>
    </row>
    <row r="7" customFormat="false" ht="18.75" hidden="false" customHeight="false" outlineLevel="0" collapsed="false">
      <c r="A7" s="0" t="n">
        <v>15</v>
      </c>
      <c r="D7" s="2"/>
      <c r="E7" s="2"/>
      <c r="F7" s="2"/>
      <c r="M7" s="0"/>
    </row>
    <row r="8" customFormat="false" ht="12.75" hidden="false" customHeight="false" outlineLevel="0" collapsed="false">
      <c r="A8" s="11" t="s">
        <v>7</v>
      </c>
      <c r="B8" s="11" t="s">
        <v>8</v>
      </c>
      <c r="C8" s="11" t="s">
        <v>9</v>
      </c>
      <c r="D8" s="12" t="s">
        <v>10</v>
      </c>
      <c r="E8" s="12"/>
      <c r="F8" s="12"/>
      <c r="G8" s="12"/>
      <c r="H8" s="12"/>
      <c r="I8" s="11" t="s">
        <v>11</v>
      </c>
      <c r="J8" s="12" t="s">
        <v>12</v>
      </c>
      <c r="K8" s="11" t="s">
        <v>13</v>
      </c>
      <c r="L8" s="12" t="s">
        <v>14</v>
      </c>
      <c r="M8" s="12" t="s">
        <v>15</v>
      </c>
      <c r="N8" s="11" t="s">
        <v>16</v>
      </c>
    </row>
    <row r="9" customFormat="false" ht="13.5" hidden="false" customHeight="false" outlineLevel="0" collapsed="false">
      <c r="A9" s="13" t="s">
        <v>17</v>
      </c>
      <c r="B9" s="13"/>
      <c r="C9" s="13"/>
      <c r="D9" s="14"/>
      <c r="E9" s="15"/>
      <c r="F9" s="15"/>
      <c r="G9" s="15"/>
      <c r="H9" s="16"/>
      <c r="I9" s="17" t="s">
        <v>18</v>
      </c>
      <c r="J9" s="18"/>
      <c r="K9" s="18" t="s">
        <v>19</v>
      </c>
      <c r="L9" s="18"/>
      <c r="M9" s="18"/>
      <c r="N9" s="17" t="s">
        <v>20</v>
      </c>
    </row>
    <row r="10" customFormat="false" ht="13.5" hidden="false" customHeight="false" outlineLevel="0" collapsed="false">
      <c r="A10" s="19"/>
      <c r="B10" s="5" t="s">
        <v>21</v>
      </c>
      <c r="C10" s="19"/>
      <c r="D10" s="20" t="s">
        <v>22</v>
      </c>
      <c r="E10" s="20"/>
      <c r="F10" s="20"/>
      <c r="G10" s="20"/>
      <c r="H10" s="20"/>
      <c r="I10" s="21"/>
      <c r="J10" s="22"/>
      <c r="K10" s="23"/>
      <c r="L10" s="23"/>
      <c r="M10" s="23"/>
      <c r="N10" s="23"/>
    </row>
    <row r="11" customFormat="false" ht="13.5" hidden="false" customHeight="false" outlineLevel="0" collapsed="false">
      <c r="A11" s="18" t="s">
        <v>23</v>
      </c>
      <c r="C11" s="24" t="s">
        <v>24</v>
      </c>
      <c r="D11" s="25" t="str">
        <f aca="false">'[3]15'!$B$7</f>
        <v>КАША ГРЕЧНЕВАЯ ВЯЗКАЯ</v>
      </c>
      <c r="E11" s="25"/>
      <c r="F11" s="25"/>
      <c r="G11" s="25"/>
      <c r="H11" s="25"/>
      <c r="I11" s="21" t="n">
        <v>200</v>
      </c>
      <c r="J11" s="22" t="n">
        <f aca="false">'[3]15'!$BK$7</f>
        <v>18.4557961</v>
      </c>
      <c r="K11" s="26" t="n">
        <v>275</v>
      </c>
      <c r="L11" s="26" t="n">
        <v>8.9</v>
      </c>
      <c r="M11" s="26" t="n">
        <v>9.12</v>
      </c>
      <c r="N11" s="27" t="n">
        <v>36.32</v>
      </c>
    </row>
    <row r="12" customFormat="false" ht="13.5" hidden="false" customHeight="false" outlineLevel="0" collapsed="false">
      <c r="A12" s="28"/>
      <c r="C12" s="29" t="s">
        <v>25</v>
      </c>
      <c r="D12" s="25" t="str">
        <f aca="false">'[3]15'!$B$8</f>
        <v>БАТОН</v>
      </c>
      <c r="E12" s="25"/>
      <c r="F12" s="25"/>
      <c r="G12" s="25"/>
      <c r="H12" s="25"/>
      <c r="I12" s="30" t="n">
        <v>30</v>
      </c>
      <c r="J12" s="31" t="n">
        <f aca="false">'[3]15'!$BK$8</f>
        <v>3.5142</v>
      </c>
      <c r="K12" s="26" t="n">
        <v>94</v>
      </c>
      <c r="L12" s="26" t="n">
        <v>2.9</v>
      </c>
      <c r="M12" s="26" t="n">
        <v>2.8</v>
      </c>
      <c r="N12" s="26" t="n">
        <v>18.5</v>
      </c>
    </row>
    <row r="13" customFormat="false" ht="13.5" hidden="false" customHeight="false" outlineLevel="0" collapsed="false">
      <c r="A13" s="28"/>
      <c r="C13" s="29" t="n">
        <v>366</v>
      </c>
      <c r="D13" s="25" t="str">
        <f aca="false">'[3]15'!$B$9</f>
        <v>ЧАЙ</v>
      </c>
      <c r="E13" s="25"/>
      <c r="F13" s="25"/>
      <c r="G13" s="25"/>
      <c r="H13" s="25"/>
      <c r="I13" s="30" t="n">
        <v>200</v>
      </c>
      <c r="J13" s="31" t="n">
        <f aca="false">'[3]15'!$BK$9</f>
        <v>1.56444</v>
      </c>
      <c r="K13" s="26" t="n">
        <v>85.7</v>
      </c>
      <c r="L13" s="26" t="n">
        <v>2.4</v>
      </c>
      <c r="M13" s="26" t="n">
        <v>0.8</v>
      </c>
      <c r="N13" s="26" t="n">
        <v>16.7</v>
      </c>
    </row>
    <row r="14" customFormat="false" ht="13.5" hidden="false" customHeight="false" outlineLevel="0" collapsed="false">
      <c r="A14" s="28"/>
      <c r="C14" s="28"/>
      <c r="D14" s="25" t="s">
        <v>26</v>
      </c>
      <c r="E14" s="25"/>
      <c r="F14" s="25"/>
      <c r="G14" s="25"/>
      <c r="H14" s="25"/>
      <c r="I14" s="30" t="n">
        <f aca="false">SUM(I11:I13)</f>
        <v>430</v>
      </c>
      <c r="J14" s="31" t="n">
        <f aca="false">SUM(J11:J13)</f>
        <v>23.5344361</v>
      </c>
      <c r="K14" s="30" t="n">
        <f aca="false">SUM(K11:K13)</f>
        <v>454.7</v>
      </c>
      <c r="L14" s="30" t="n">
        <f aca="false">SUM(L11:L13)</f>
        <v>14.2</v>
      </c>
      <c r="M14" s="30" t="n">
        <f aca="false">SUM(M11:M13)</f>
        <v>12.72</v>
      </c>
      <c r="N14" s="30" t="n">
        <f aca="false">SUM(N11:N13)</f>
        <v>71.52</v>
      </c>
    </row>
    <row r="15" customFormat="false" ht="16.5" hidden="false" customHeight="false" outlineLevel="0" collapsed="false">
      <c r="A15" s="28"/>
      <c r="C15" s="28"/>
      <c r="D15" s="32" t="s">
        <v>27</v>
      </c>
      <c r="E15" s="32"/>
      <c r="F15" s="32"/>
      <c r="G15" s="32"/>
      <c r="H15" s="32"/>
      <c r="I15" s="30"/>
      <c r="J15" s="31"/>
      <c r="K15" s="30"/>
      <c r="L15" s="30"/>
      <c r="M15" s="30"/>
      <c r="N15" s="30"/>
    </row>
    <row r="16" customFormat="false" ht="13.5" hidden="false" customHeight="false" outlineLevel="0" collapsed="false">
      <c r="A16" s="28"/>
      <c r="C16" s="24" t="s">
        <v>24</v>
      </c>
      <c r="D16" s="25" t="str">
        <f aca="false">'[3]15'!$B$21</f>
        <v>КАША ГРЕЧНЕВАЯ ВЯЗКАЯ</v>
      </c>
      <c r="E16" s="25"/>
      <c r="F16" s="25"/>
      <c r="G16" s="25"/>
      <c r="H16" s="25"/>
      <c r="I16" s="21" t="n">
        <v>200</v>
      </c>
      <c r="J16" s="22" t="n">
        <f aca="false">'[3]15'!$BK$21</f>
        <v>18.4557961</v>
      </c>
      <c r="K16" s="26" t="n">
        <v>275</v>
      </c>
      <c r="L16" s="26" t="n">
        <v>8.9</v>
      </c>
      <c r="M16" s="26" t="n">
        <v>9.12</v>
      </c>
      <c r="N16" s="27" t="n">
        <v>36.32</v>
      </c>
    </row>
    <row r="17" customFormat="false" ht="13.5" hidden="false" customHeight="false" outlineLevel="0" collapsed="false">
      <c r="A17" s="28"/>
      <c r="C17" s="29" t="s">
        <v>25</v>
      </c>
      <c r="D17" s="25" t="str">
        <f aca="false">'[3]15'!$B$22</f>
        <v>БАТОН</v>
      </c>
      <c r="E17" s="25"/>
      <c r="F17" s="25"/>
      <c r="G17" s="25"/>
      <c r="H17" s="25"/>
      <c r="I17" s="30" t="n">
        <v>30</v>
      </c>
      <c r="J17" s="31" t="n">
        <f aca="false">'[3]15'!$BK$22</f>
        <v>3.5142</v>
      </c>
      <c r="K17" s="26" t="n">
        <v>94</v>
      </c>
      <c r="L17" s="26" t="n">
        <v>2.9</v>
      </c>
      <c r="M17" s="26" t="n">
        <v>2.8</v>
      </c>
      <c r="N17" s="26" t="n">
        <v>18.5</v>
      </c>
    </row>
    <row r="18" customFormat="false" ht="13.5" hidden="false" customHeight="false" outlineLevel="0" collapsed="false">
      <c r="A18" s="28"/>
      <c r="C18" s="29" t="n">
        <v>366</v>
      </c>
      <c r="D18" s="25" t="str">
        <f aca="false">'[3]15'!$B$23</f>
        <v>ЧАЙ</v>
      </c>
      <c r="E18" s="25"/>
      <c r="F18" s="25"/>
      <c r="G18" s="25"/>
      <c r="H18" s="25"/>
      <c r="I18" s="30" t="n">
        <v>200</v>
      </c>
      <c r="J18" s="31" t="n">
        <f aca="false">'[3]15'!$BL$23</f>
        <v>1.56444</v>
      </c>
      <c r="K18" s="26" t="n">
        <v>85.7</v>
      </c>
      <c r="L18" s="26" t="n">
        <v>2.4</v>
      </c>
      <c r="M18" s="26" t="n">
        <v>0.8</v>
      </c>
      <c r="N18" s="26" t="n">
        <v>16.7</v>
      </c>
    </row>
    <row r="19" customFormat="false" ht="13.5" hidden="false" customHeight="false" outlineLevel="0" collapsed="false">
      <c r="A19" s="28"/>
      <c r="C19" s="28"/>
      <c r="D19" s="20" t="s">
        <v>26</v>
      </c>
      <c r="E19" s="20"/>
      <c r="F19" s="20"/>
      <c r="G19" s="20"/>
      <c r="H19" s="20"/>
      <c r="I19" s="33" t="n">
        <f aca="false">SUM(I16:I18)</f>
        <v>430</v>
      </c>
      <c r="J19" s="34" t="n">
        <f aca="false">SUM(J16:J18)</f>
        <v>23.5344361</v>
      </c>
      <c r="K19" s="33" t="n">
        <f aca="false">SUM(K16:K18)</f>
        <v>454.7</v>
      </c>
      <c r="L19" s="33" t="n">
        <f aca="false">SUM(L16:L18)</f>
        <v>14.2</v>
      </c>
      <c r="M19" s="33" t="n">
        <f aca="false">SUM(M16:M18)</f>
        <v>12.72</v>
      </c>
      <c r="N19" s="33" t="n">
        <f aca="false">SUM(N16:N18)</f>
        <v>71.52</v>
      </c>
    </row>
    <row r="20" customFormat="false" ht="13.5" hidden="false" customHeight="false" outlineLevel="0" collapsed="false">
      <c r="A20" s="35"/>
      <c r="B20" s="36" t="s">
        <v>28</v>
      </c>
      <c r="C20" s="35"/>
      <c r="D20" s="20"/>
      <c r="E20" s="20"/>
      <c r="F20" s="20"/>
      <c r="G20" s="20"/>
      <c r="H20" s="20"/>
      <c r="I20" s="35"/>
      <c r="J20" s="35"/>
      <c r="K20" s="35"/>
      <c r="L20" s="35"/>
      <c r="M20" s="35"/>
      <c r="N20" s="35"/>
    </row>
    <row r="21" customFormat="false" ht="16.5" hidden="false" customHeight="false" outlineLevel="0" collapsed="false">
      <c r="A21" s="28" t="s">
        <v>29</v>
      </c>
      <c r="C21" s="28"/>
      <c r="D21" s="32" t="s">
        <v>27</v>
      </c>
      <c r="E21" s="32"/>
      <c r="F21" s="32"/>
      <c r="G21" s="32"/>
      <c r="H21" s="32"/>
      <c r="I21" s="21"/>
      <c r="J21" s="22"/>
      <c r="K21" s="37"/>
      <c r="L21" s="37"/>
      <c r="M21" s="37"/>
      <c r="N21" s="38"/>
    </row>
    <row r="22" customFormat="false" ht="13.5" hidden="false" customHeight="false" outlineLevel="0" collapsed="false">
      <c r="A22" s="28"/>
      <c r="C22" s="29" t="s">
        <v>30</v>
      </c>
      <c r="D22" s="25" t="str">
        <f aca="false">'[2]15'!$B$21</f>
        <v>СУП КАРТОФЕЛЬНЫЙ С МАК,ИЗДЕЛИЯМИ</v>
      </c>
      <c r="E22" s="25"/>
      <c r="F22" s="25"/>
      <c r="G22" s="25"/>
      <c r="H22" s="25"/>
      <c r="I22" s="30" t="n">
        <v>250</v>
      </c>
      <c r="J22" s="39" t="n">
        <f aca="false">'[2]15'!$BK$21</f>
        <v>3.31197</v>
      </c>
      <c r="K22" s="26" t="n">
        <v>149</v>
      </c>
      <c r="L22" s="26" t="n">
        <v>5.5</v>
      </c>
      <c r="M22" s="26" t="n">
        <v>4.5</v>
      </c>
      <c r="N22" s="26" t="n">
        <v>20.2</v>
      </c>
    </row>
    <row r="23" customFormat="false" ht="13.5" hidden="false" customHeight="false" outlineLevel="0" collapsed="false">
      <c r="A23" s="28"/>
      <c r="C23" s="29" t="s">
        <v>31</v>
      </c>
      <c r="D23" s="25" t="str">
        <f aca="false">'[2]15'!$B$22</f>
        <v>БЛИНЫ С ПОВИДЛОМ</v>
      </c>
      <c r="E23" s="25"/>
      <c r="F23" s="25"/>
      <c r="G23" s="25"/>
      <c r="H23" s="25"/>
      <c r="I23" s="30" t="s">
        <v>32</v>
      </c>
      <c r="J23" s="31" t="n">
        <f aca="false">'[2]15'!$BK$22</f>
        <v>7.23113</v>
      </c>
      <c r="K23" s="40" t="n">
        <v>433</v>
      </c>
      <c r="L23" s="40" t="n">
        <v>11.4</v>
      </c>
      <c r="M23" s="40" t="n">
        <v>20.2</v>
      </c>
      <c r="N23" s="40" t="n">
        <v>49.9</v>
      </c>
    </row>
    <row r="24" customFormat="false" ht="13.5" hidden="false" customHeight="false" outlineLevel="0" collapsed="false">
      <c r="A24" s="28"/>
      <c r="C24" s="29"/>
      <c r="D24" s="41" t="n">
        <f aca="false">'[2]15'!$B$23</f>
        <v>0</v>
      </c>
      <c r="E24" s="42"/>
      <c r="F24" s="42"/>
      <c r="G24" s="42"/>
      <c r="H24" s="43"/>
      <c r="I24" s="30"/>
      <c r="J24" s="31" t="n">
        <f aca="false">'[2]15'!$BK$23</f>
        <v>0</v>
      </c>
      <c r="K24" s="26"/>
      <c r="L24" s="26"/>
      <c r="M24" s="26"/>
      <c r="N24" s="26"/>
    </row>
    <row r="25" customFormat="false" ht="13.5" hidden="false" customHeight="false" outlineLevel="0" collapsed="false">
      <c r="A25" s="28"/>
      <c r="C25" s="29" t="s">
        <v>33</v>
      </c>
      <c r="D25" s="25" t="str">
        <f aca="false">'[2]15'!$B$24</f>
        <v>КАКАО</v>
      </c>
      <c r="E25" s="25"/>
      <c r="F25" s="25"/>
      <c r="G25" s="25"/>
      <c r="H25" s="25"/>
      <c r="I25" s="30" t="n">
        <v>200</v>
      </c>
      <c r="J25" s="31" t="n">
        <f aca="false">'[2]15'!$BK$24</f>
        <v>16.384296</v>
      </c>
      <c r="K25" s="26" t="n">
        <v>95</v>
      </c>
      <c r="L25" s="26" t="n">
        <v>3.3</v>
      </c>
      <c r="M25" s="26" t="n">
        <v>3.1</v>
      </c>
      <c r="N25" s="26" t="n">
        <v>13.6</v>
      </c>
    </row>
    <row r="26" customFormat="false" ht="13.5" hidden="false" customHeight="false" outlineLevel="0" collapsed="false">
      <c r="A26" s="28"/>
      <c r="C26" s="29" t="s">
        <v>34</v>
      </c>
      <c r="D26" s="25" t="str">
        <f aca="false">'[2]15'!$B$25</f>
        <v>ХЛЕБ</v>
      </c>
      <c r="E26" s="25"/>
      <c r="F26" s="25"/>
      <c r="G26" s="25"/>
      <c r="H26" s="25"/>
      <c r="I26" s="30" t="n">
        <v>50</v>
      </c>
      <c r="J26" s="31" t="n">
        <f aca="false">'[2]15'!$BK$25</f>
        <v>3.25</v>
      </c>
      <c r="K26" s="26" t="n">
        <v>108.6</v>
      </c>
      <c r="L26" s="26" t="n">
        <v>3.96</v>
      </c>
      <c r="M26" s="26" t="n">
        <v>0.72</v>
      </c>
      <c r="N26" s="26" t="n">
        <v>1.38</v>
      </c>
    </row>
    <row r="27" customFormat="false" ht="13.5" hidden="false" customHeight="true" outlineLevel="0" collapsed="false">
      <c r="A27" s="28"/>
      <c r="C27" s="29"/>
      <c r="D27" s="41" t="n">
        <f aca="false">'[2]15'!$B$26</f>
        <v>0</v>
      </c>
      <c r="E27" s="42"/>
      <c r="F27" s="42"/>
      <c r="G27" s="42"/>
      <c r="H27" s="43"/>
      <c r="I27" s="30"/>
      <c r="J27" s="31" t="n">
        <f aca="false">'[2]15'!$BK$26</f>
        <v>0</v>
      </c>
      <c r="K27" s="26"/>
      <c r="L27" s="26"/>
      <c r="M27" s="26"/>
      <c r="N27" s="26"/>
    </row>
    <row r="28" customFormat="false" ht="13.5" hidden="true" customHeight="true" outlineLevel="0" collapsed="false">
      <c r="A28" s="28"/>
      <c r="C28" s="29"/>
      <c r="D28" s="41" t="n">
        <f aca="false">'[1]4'!$B$27</f>
        <v>0</v>
      </c>
      <c r="E28" s="42"/>
      <c r="F28" s="42"/>
      <c r="G28" s="42"/>
      <c r="H28" s="43"/>
      <c r="I28" s="29"/>
      <c r="J28" s="31" t="n">
        <f aca="false">'[1]4'!$BK$27</f>
        <v>0</v>
      </c>
      <c r="K28" s="26"/>
      <c r="L28" s="26"/>
      <c r="M28" s="26"/>
      <c r="N28" s="26"/>
    </row>
    <row r="29" customFormat="false" ht="13.5" hidden="true" customHeight="true" outlineLevel="0" collapsed="false">
      <c r="A29" s="28"/>
      <c r="C29" s="28"/>
      <c r="D29" s="44" t="n">
        <f aca="false">'[1]3'!$B$28</f>
        <v>0</v>
      </c>
      <c r="E29" s="44"/>
      <c r="F29" s="44"/>
      <c r="G29" s="44"/>
      <c r="H29" s="44"/>
      <c r="I29" s="45"/>
      <c r="J29" s="46" t="n">
        <f aca="false">'[1]3'!$BK$28</f>
        <v>0</v>
      </c>
      <c r="K29" s="45"/>
      <c r="L29" s="45"/>
      <c r="M29" s="45"/>
      <c r="N29" s="45"/>
    </row>
    <row r="30" customFormat="false" ht="13.5" hidden="false" customHeight="false" outlineLevel="0" collapsed="false">
      <c r="A30" s="47"/>
      <c r="B30" s="48"/>
      <c r="C30" s="47"/>
      <c r="D30" s="20" t="s">
        <v>26</v>
      </c>
      <c r="E30" s="20"/>
      <c r="F30" s="20"/>
      <c r="G30" s="20"/>
      <c r="H30" s="20"/>
      <c r="I30" s="23" t="n">
        <f aca="false">SUM(I22:I29)</f>
        <v>500</v>
      </c>
      <c r="J30" s="49" t="n">
        <f aca="false">SUM(J22:J29)</f>
        <v>30.177396</v>
      </c>
      <c r="K30" s="23" t="n">
        <f aca="false">SUM(K21:K29)</f>
        <v>785.6</v>
      </c>
      <c r="L30" s="35" t="n">
        <f aca="false">SUM(L21:L29)</f>
        <v>24.16</v>
      </c>
      <c r="M30" s="35" t="n">
        <f aca="false">SUM(M21:M29)</f>
        <v>28.52</v>
      </c>
      <c r="N30" s="35" t="n">
        <f aca="false">SUM(N21:N29)</f>
        <v>85.08</v>
      </c>
    </row>
    <row r="31" customFormat="false" ht="12.75" hidden="false" customHeight="false" outlineLevel="0" collapsed="false">
      <c r="A31" s="1"/>
      <c r="B31" s="1"/>
      <c r="C31" s="1"/>
      <c r="D31" s="50" t="s">
        <v>35</v>
      </c>
      <c r="E31" s="50"/>
      <c r="F31" s="50"/>
      <c r="G31" s="50"/>
      <c r="H31" s="50"/>
      <c r="I31" s="1"/>
      <c r="J31" s="1"/>
      <c r="K31" s="1"/>
      <c r="L31" s="50" t="s">
        <v>36</v>
      </c>
      <c r="M31" s="50"/>
      <c r="N31" s="1"/>
    </row>
    <row r="32" customFormat="false" ht="12.75" hidden="false" customHeight="false" outlineLevel="0" collapsed="false">
      <c r="A32" s="1"/>
      <c r="B32" s="1"/>
      <c r="C32" s="1"/>
      <c r="D32" s="1"/>
      <c r="E32" s="50"/>
      <c r="F32" s="50"/>
      <c r="G32" s="50"/>
      <c r="H32" s="50"/>
      <c r="I32" s="50"/>
      <c r="J32" s="1"/>
      <c r="K32" s="1"/>
      <c r="L32" s="50"/>
      <c r="M32" s="50"/>
      <c r="N32" s="1"/>
    </row>
    <row r="33" customFormat="false" ht="12.75" hidden="false" customHeight="false" outlineLevel="0" collapsed="false">
      <c r="A33" s="1"/>
      <c r="B33" s="1"/>
      <c r="C33" s="50"/>
      <c r="D33" s="50"/>
      <c r="E33" s="50"/>
      <c r="F33" s="50"/>
      <c r="G33" s="50"/>
      <c r="H33" s="51"/>
      <c r="I33" s="52"/>
      <c r="J33" s="51"/>
      <c r="K33" s="1"/>
      <c r="L33" s="1"/>
    </row>
    <row r="34" customFormat="false" ht="12.75" hidden="false" customHeight="false" outlineLevel="0" collapsed="false">
      <c r="A34" s="1"/>
      <c r="B34" s="1"/>
      <c r="C34" s="50"/>
      <c r="D34" s="50"/>
      <c r="E34" s="50"/>
      <c r="F34" s="50"/>
      <c r="G34" s="50"/>
      <c r="H34" s="1"/>
      <c r="I34" s="1"/>
      <c r="J34" s="50"/>
      <c r="K34" s="50"/>
      <c r="L34" s="1"/>
    </row>
    <row r="35" customFormat="false" ht="12.75" hidden="false" customHeight="false" outlineLevel="0" collapsed="false">
      <c r="A35" s="1"/>
      <c r="B35" s="1"/>
      <c r="C35" s="50"/>
      <c r="D35" s="50"/>
      <c r="E35" s="50"/>
      <c r="F35" s="50"/>
      <c r="G35" s="50"/>
      <c r="H35" s="1"/>
      <c r="I35" s="1"/>
      <c r="J35" s="1"/>
      <c r="K35" s="1"/>
      <c r="L35" s="1"/>
    </row>
    <row r="36" customFormat="false" ht="12.75" hidden="false" customHeight="false" outlineLevel="0" collapsed="false">
      <c r="A36" s="1"/>
      <c r="B36" s="1"/>
      <c r="C36" s="50"/>
      <c r="D36" s="50"/>
      <c r="E36" s="50"/>
      <c r="F36" s="50"/>
      <c r="G36" s="50"/>
      <c r="H36" s="1"/>
      <c r="I36" s="1"/>
      <c r="J36" s="1"/>
      <c r="K36" s="1"/>
      <c r="L36" s="1"/>
    </row>
    <row r="37" customFormat="false" ht="12.75" hidden="false" customHeight="false" outlineLevel="0" collapsed="false">
      <c r="A37" s="1"/>
      <c r="B37" s="1"/>
      <c r="C37" s="50"/>
      <c r="D37" s="50"/>
      <c r="E37" s="50"/>
      <c r="F37" s="50"/>
      <c r="G37" s="50"/>
      <c r="H37" s="1"/>
      <c r="I37" s="1"/>
      <c r="J37" s="1"/>
      <c r="K37" s="1"/>
      <c r="L37" s="1"/>
    </row>
    <row r="38" customFormat="false" ht="12.75" hidden="false" customHeight="false" outlineLevel="0" collapsed="false">
      <c r="A38" s="1"/>
      <c r="B38" s="1"/>
      <c r="C38" s="50"/>
      <c r="D38" s="50"/>
      <c r="E38" s="50"/>
      <c r="F38" s="50"/>
      <c r="G38" s="50"/>
      <c r="H38" s="1"/>
      <c r="I38" s="1"/>
      <c r="J38" s="1"/>
      <c r="K38" s="1"/>
      <c r="L38" s="1"/>
    </row>
    <row r="39" customFormat="false" ht="12.75" hidden="false" customHeight="false" outlineLevel="0" collapsed="false">
      <c r="A39" s="1"/>
      <c r="B39" s="1"/>
      <c r="C39" s="50"/>
      <c r="D39" s="50"/>
      <c r="E39" s="50"/>
      <c r="F39" s="50"/>
      <c r="G39" s="50"/>
      <c r="H39" s="1"/>
      <c r="I39" s="1"/>
      <c r="J39" s="1"/>
      <c r="K39" s="1"/>
      <c r="L39" s="1"/>
    </row>
    <row r="40" customFormat="false" ht="18" hidden="false" customHeight="false" outlineLevel="0" collapsed="false">
      <c r="A40" s="1"/>
      <c r="B40" s="1"/>
      <c r="C40" s="1"/>
      <c r="D40" s="1"/>
      <c r="E40" s="53"/>
      <c r="F40" s="54"/>
      <c r="G40" s="55"/>
      <c r="H40" s="1"/>
      <c r="I40" s="51"/>
      <c r="J40" s="51"/>
      <c r="K40" s="51"/>
      <c r="L40" s="51"/>
      <c r="M40" s="51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51"/>
      <c r="J41" s="51"/>
      <c r="K41" s="51"/>
      <c r="L41" s="51"/>
      <c r="M41" s="51"/>
    </row>
    <row r="42" customFormat="false" ht="15.75" hidden="false" customHeight="false" outlineLevel="0" collapsed="false">
      <c r="A42" s="1"/>
      <c r="B42" s="1"/>
      <c r="C42" s="56"/>
      <c r="D42" s="56"/>
      <c r="E42" s="51"/>
      <c r="F42" s="56"/>
      <c r="G42" s="51"/>
      <c r="H42" s="57"/>
      <c r="I42" s="1"/>
      <c r="J42" s="1"/>
      <c r="K42" s="1"/>
      <c r="L42" s="1"/>
    </row>
    <row r="43" customFormat="false" ht="18" hidden="false" customHeight="false" outlineLevel="0" collapsed="false">
      <c r="A43" s="1"/>
      <c r="B43" s="1"/>
      <c r="C43" s="1"/>
      <c r="D43" s="1"/>
      <c r="E43" s="53"/>
      <c r="F43" s="54"/>
      <c r="G43" s="55"/>
      <c r="H43" s="1"/>
      <c r="I43" s="1"/>
      <c r="J43" s="1"/>
      <c r="K43" s="58"/>
      <c r="L43" s="59"/>
      <c r="M43" s="51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customFormat="false" ht="15.75" hidden="false" customHeight="false" outlineLevel="0" collapsed="false">
      <c r="A45" s="1"/>
      <c r="B45" s="1"/>
      <c r="C45" s="1"/>
      <c r="D45" s="56"/>
      <c r="E45" s="51"/>
      <c r="F45" s="56"/>
      <c r="G45" s="51"/>
      <c r="H45" s="1"/>
      <c r="I45" s="1"/>
      <c r="J45" s="1"/>
      <c r="K45" s="1"/>
      <c r="L45" s="1"/>
    </row>
    <row r="46" customFormat="false" ht="18" hidden="false" customHeight="false" outlineLevel="0" collapsed="false">
      <c r="A46" s="1"/>
      <c r="B46" s="1"/>
      <c r="C46" s="53"/>
      <c r="D46" s="53"/>
      <c r="E46" s="53"/>
      <c r="F46" s="1"/>
      <c r="G46" s="1"/>
      <c r="H46" s="1"/>
      <c r="I46" s="1"/>
      <c r="J46" s="1"/>
      <c r="K46" s="1"/>
      <c r="L46" s="1"/>
    </row>
    <row r="47" customFormat="false" ht="12.75" hidden="false" customHeight="false" outlineLevel="0" collapsed="false">
      <c r="A47" s="51"/>
      <c r="B47" s="51"/>
      <c r="C47" s="50"/>
      <c r="D47" s="50"/>
      <c r="E47" s="50"/>
      <c r="F47" s="50"/>
      <c r="G47" s="50"/>
      <c r="H47" s="51"/>
      <c r="I47" s="50"/>
      <c r="J47" s="51"/>
      <c r="K47" s="50"/>
      <c r="L47" s="50"/>
      <c r="M47" s="51"/>
    </row>
    <row r="48" customFormat="false" ht="12.75" hidden="false" customHeight="false" outlineLevel="0" collapsed="false">
      <c r="A48" s="51"/>
      <c r="B48" s="51"/>
      <c r="C48" s="51"/>
      <c r="D48" s="51"/>
      <c r="E48" s="51"/>
      <c r="F48" s="51"/>
      <c r="G48" s="51"/>
      <c r="H48" s="50"/>
      <c r="I48" s="51"/>
      <c r="J48" s="51"/>
      <c r="K48" s="51"/>
      <c r="L48" s="51"/>
      <c r="M48" s="50"/>
    </row>
    <row r="49" customFormat="false" ht="12.75" hidden="false" customHeight="false" outlineLevel="0" collapsed="false">
      <c r="A49" s="51"/>
      <c r="B49" s="1"/>
      <c r="C49" s="50"/>
      <c r="D49" s="50"/>
      <c r="E49" s="50"/>
      <c r="F49" s="50"/>
      <c r="G49" s="50"/>
      <c r="H49" s="51"/>
      <c r="I49" s="52"/>
      <c r="J49" s="51"/>
      <c r="K49" s="51"/>
      <c r="L49" s="51"/>
      <c r="M49" s="51"/>
    </row>
    <row r="50" customFormat="false" ht="12.75" hidden="false" customHeight="false" outlineLevel="0" collapsed="false">
      <c r="A50" s="1"/>
      <c r="B50" s="1"/>
      <c r="C50" s="60"/>
      <c r="D50" s="60"/>
      <c r="E50" s="60"/>
      <c r="F50" s="60"/>
      <c r="G50" s="60"/>
      <c r="H50" s="51"/>
      <c r="I50" s="52"/>
      <c r="J50" s="50"/>
      <c r="K50" s="50"/>
      <c r="L50" s="50"/>
      <c r="M50" s="50"/>
    </row>
    <row r="51" customFormat="false" ht="12.75" hidden="false" customHeight="false" outlineLevel="0" collapsed="false">
      <c r="A51" s="1"/>
      <c r="B51" s="1"/>
      <c r="C51" s="60"/>
      <c r="D51" s="60"/>
      <c r="E51" s="60"/>
      <c r="F51" s="60"/>
      <c r="G51" s="60"/>
      <c r="H51" s="51"/>
      <c r="I51" s="52"/>
      <c r="J51" s="50"/>
      <c r="K51" s="50"/>
      <c r="L51" s="50"/>
      <c r="M51" s="50"/>
    </row>
    <row r="52" customFormat="false" ht="12.75" hidden="false" customHeight="false" outlineLevel="0" collapsed="false">
      <c r="A52" s="1"/>
      <c r="B52" s="1"/>
      <c r="C52" s="60"/>
      <c r="D52" s="60"/>
      <c r="E52" s="60"/>
      <c r="F52" s="60"/>
      <c r="G52" s="60"/>
      <c r="H52" s="51"/>
      <c r="I52" s="52"/>
      <c r="J52" s="50"/>
      <c r="K52" s="50"/>
      <c r="L52" s="50"/>
      <c r="M52" s="50"/>
    </row>
    <row r="53" customFormat="false" ht="12.75" hidden="false" customHeight="false" outlineLevel="0" collapsed="false">
      <c r="A53" s="1"/>
      <c r="B53" s="1"/>
      <c r="C53" s="60"/>
      <c r="D53" s="60"/>
      <c r="E53" s="60"/>
      <c r="F53" s="60"/>
      <c r="G53" s="60"/>
      <c r="H53" s="51"/>
      <c r="I53" s="52"/>
      <c r="J53" s="51"/>
      <c r="K53" s="51"/>
      <c r="L53" s="51"/>
      <c r="M53" s="51"/>
    </row>
    <row r="54" customFormat="false" ht="15.75" hidden="false" customHeight="false" outlineLevel="0" collapsed="false">
      <c r="A54" s="1"/>
      <c r="B54" s="1"/>
      <c r="C54" s="61"/>
      <c r="D54" s="61"/>
      <c r="E54" s="61"/>
      <c r="F54" s="61"/>
      <c r="G54" s="61"/>
      <c r="H54" s="51"/>
      <c r="I54" s="51"/>
      <c r="J54" s="51"/>
      <c r="K54" s="51"/>
      <c r="L54" s="51"/>
      <c r="M54" s="51"/>
    </row>
    <row r="55" customFormat="false" ht="12.75" hidden="false" customHeight="false" outlineLevel="0" collapsed="false">
      <c r="A55" s="1"/>
      <c r="B55" s="1"/>
      <c r="C55" s="60"/>
      <c r="D55" s="60"/>
      <c r="E55" s="60"/>
      <c r="F55" s="60"/>
      <c r="G55" s="60"/>
      <c r="H55" s="51"/>
      <c r="I55" s="52"/>
      <c r="J55" s="50"/>
      <c r="K55" s="50"/>
      <c r="L55" s="50"/>
      <c r="M55" s="50"/>
    </row>
    <row r="56" customFormat="false" ht="12.75" hidden="false" customHeight="false" outlineLevel="0" collapsed="false">
      <c r="A56" s="1"/>
      <c r="B56" s="1"/>
      <c r="C56" s="60"/>
      <c r="D56" s="60"/>
      <c r="E56" s="60"/>
      <c r="F56" s="60"/>
      <c r="G56" s="60"/>
      <c r="H56" s="51"/>
      <c r="I56" s="52"/>
      <c r="J56" s="50"/>
      <c r="K56" s="50"/>
      <c r="L56" s="50"/>
      <c r="M56" s="50"/>
    </row>
    <row r="57" customFormat="false" ht="12.75" hidden="false" customHeight="false" outlineLevel="0" collapsed="false">
      <c r="A57" s="1"/>
      <c r="B57" s="1"/>
      <c r="C57" s="60"/>
      <c r="D57" s="60"/>
      <c r="E57" s="60"/>
      <c r="F57" s="60"/>
      <c r="G57" s="60"/>
      <c r="H57" s="51"/>
      <c r="I57" s="52"/>
      <c r="J57" s="50"/>
      <c r="K57" s="50"/>
      <c r="L57" s="50"/>
      <c r="M57" s="50"/>
    </row>
    <row r="58" customFormat="false" ht="12.75" hidden="false" customHeight="false" outlineLevel="0" collapsed="false">
      <c r="A58" s="1"/>
      <c r="B58" s="1"/>
      <c r="C58" s="50"/>
      <c r="D58" s="50"/>
      <c r="E58" s="50"/>
      <c r="F58" s="50"/>
      <c r="G58" s="50"/>
      <c r="H58" s="51"/>
      <c r="I58" s="52"/>
      <c r="J58" s="51"/>
      <c r="K58" s="51"/>
      <c r="L58" s="51"/>
      <c r="M58" s="51"/>
    </row>
    <row r="59" customFormat="false" ht="12.75" hidden="false" customHeight="false" outlineLevel="0" collapsed="false">
      <c r="A59" s="51"/>
      <c r="B59" s="1"/>
      <c r="C59" s="50"/>
      <c r="D59" s="50"/>
      <c r="E59" s="50"/>
      <c r="F59" s="50"/>
      <c r="G59" s="50"/>
      <c r="H59" s="1"/>
      <c r="I59" s="1"/>
      <c r="J59" s="1"/>
      <c r="K59" s="1"/>
      <c r="L59" s="1"/>
    </row>
    <row r="60" customFormat="false" ht="15.75" hidden="false" customHeight="false" outlineLevel="0" collapsed="false">
      <c r="A60" s="1"/>
      <c r="B60" s="1"/>
      <c r="C60" s="61"/>
      <c r="D60" s="61"/>
      <c r="E60" s="61"/>
      <c r="F60" s="61"/>
      <c r="G60" s="61"/>
      <c r="H60" s="51"/>
      <c r="I60" s="52"/>
      <c r="J60" s="50"/>
      <c r="K60" s="50"/>
      <c r="L60" s="50"/>
      <c r="M60" s="50"/>
    </row>
    <row r="61" customFormat="false" ht="12.75" hidden="false" customHeight="false" outlineLevel="0" collapsed="false">
      <c r="A61" s="1"/>
      <c r="B61" s="1"/>
      <c r="C61" s="60"/>
      <c r="D61" s="60"/>
      <c r="E61" s="60"/>
      <c r="F61" s="60"/>
      <c r="G61" s="60"/>
      <c r="H61" s="51"/>
      <c r="I61" s="52"/>
      <c r="J61" s="50"/>
      <c r="K61" s="50"/>
      <c r="L61" s="50"/>
      <c r="M61" s="50"/>
    </row>
    <row r="62" customFormat="false" ht="12.75" hidden="false" customHeight="false" outlineLevel="0" collapsed="false">
      <c r="A62" s="1"/>
      <c r="B62" s="1"/>
      <c r="C62" s="60"/>
      <c r="D62" s="60"/>
      <c r="E62" s="60"/>
      <c r="F62" s="60"/>
      <c r="G62" s="60"/>
      <c r="H62" s="51"/>
      <c r="I62" s="52"/>
      <c r="J62" s="50"/>
      <c r="K62" s="50"/>
      <c r="L62" s="50"/>
      <c r="M62" s="50"/>
    </row>
    <row r="63" customFormat="false" ht="12.75" hidden="false" customHeight="false" outlineLevel="0" collapsed="false">
      <c r="A63" s="1"/>
      <c r="B63" s="1"/>
      <c r="C63" s="60"/>
      <c r="D63" s="60"/>
      <c r="E63" s="60"/>
      <c r="F63" s="60"/>
      <c r="G63" s="60"/>
      <c r="H63" s="51"/>
      <c r="I63" s="52"/>
      <c r="J63" s="50"/>
      <c r="K63" s="50"/>
      <c r="L63" s="50"/>
      <c r="M63" s="50"/>
    </row>
    <row r="64" customFormat="false" ht="12.75" hidden="false" customHeight="false" outlineLevel="0" collapsed="false">
      <c r="A64" s="1"/>
      <c r="B64" s="1"/>
      <c r="C64" s="60"/>
      <c r="D64" s="60"/>
      <c r="E64" s="60"/>
      <c r="F64" s="60"/>
      <c r="G64" s="60"/>
      <c r="H64" s="51"/>
      <c r="I64" s="52"/>
      <c r="J64" s="50"/>
      <c r="K64" s="50"/>
      <c r="L64" s="50"/>
      <c r="M64" s="50"/>
    </row>
    <row r="65" customFormat="false" ht="12.75" hidden="false" customHeight="false" outlineLevel="0" collapsed="false">
      <c r="A65" s="1"/>
      <c r="B65" s="1"/>
      <c r="C65" s="60"/>
      <c r="D65" s="60"/>
      <c r="E65" s="60"/>
      <c r="F65" s="60"/>
      <c r="G65" s="60"/>
      <c r="H65" s="51"/>
      <c r="I65" s="52"/>
      <c r="J65" s="50"/>
      <c r="K65" s="50"/>
      <c r="L65" s="50"/>
      <c r="M65" s="50"/>
    </row>
    <row r="66" customFormat="false" ht="12.75" hidden="false" customHeight="false" outlineLevel="0" collapsed="false">
      <c r="A66" s="1"/>
      <c r="B66" s="1"/>
      <c r="C66" s="60"/>
      <c r="D66" s="60"/>
      <c r="E66" s="60"/>
      <c r="F66" s="60"/>
      <c r="G66" s="60"/>
      <c r="H66" s="51"/>
      <c r="I66" s="52"/>
      <c r="J66" s="50"/>
      <c r="K66" s="50"/>
      <c r="L66" s="50"/>
      <c r="M66" s="50"/>
    </row>
    <row r="67" customFormat="false" ht="12.75" hidden="false" customHeight="false" outlineLevel="0" collapsed="false">
      <c r="A67" s="1"/>
      <c r="B67" s="1"/>
      <c r="C67" s="60"/>
      <c r="D67" s="60"/>
      <c r="E67" s="60"/>
      <c r="F67" s="60"/>
      <c r="G67" s="60"/>
      <c r="H67" s="1"/>
      <c r="I67" s="52"/>
      <c r="J67" s="50"/>
      <c r="K67" s="50"/>
      <c r="L67" s="50"/>
      <c r="M67" s="50"/>
    </row>
    <row r="68" customFormat="false" ht="12.75" hidden="false" customHeight="false" outlineLevel="0" collapsed="false">
      <c r="A68" s="1"/>
      <c r="B68" s="1"/>
      <c r="C68" s="62"/>
      <c r="D68" s="62"/>
      <c r="E68" s="62"/>
      <c r="F68" s="62"/>
      <c r="G68" s="62"/>
      <c r="H68" s="1"/>
      <c r="I68" s="63"/>
      <c r="J68" s="1"/>
      <c r="K68" s="1"/>
      <c r="L68" s="1"/>
    </row>
    <row r="69" customFormat="false" ht="12.75" hidden="false" customHeight="false" outlineLevel="0" collapsed="false">
      <c r="A69" s="1"/>
      <c r="B69" s="1"/>
      <c r="C69" s="50"/>
      <c r="D69" s="50"/>
      <c r="E69" s="50"/>
      <c r="F69" s="50"/>
      <c r="G69" s="50"/>
      <c r="H69" s="51"/>
      <c r="I69" s="52"/>
      <c r="J69" s="51"/>
      <c r="K69" s="1"/>
      <c r="L69" s="1"/>
    </row>
    <row r="70" customFormat="false" ht="12.75" hidden="false" customHeight="false" outlineLevel="0" collapsed="false">
      <c r="A70" s="1"/>
      <c r="B70" s="1"/>
      <c r="C70" s="50"/>
      <c r="D70" s="50"/>
      <c r="E70" s="50"/>
      <c r="F70" s="50"/>
      <c r="G70" s="50"/>
      <c r="H70" s="51"/>
      <c r="I70" s="52"/>
      <c r="J70" s="51"/>
      <c r="K70" s="1"/>
      <c r="L70" s="1"/>
    </row>
    <row r="71" customFormat="false" ht="12.75" hidden="false" customHeight="false" outlineLevel="0" collapsed="false">
      <c r="A71" s="1"/>
      <c r="B71" s="1"/>
      <c r="C71" s="50"/>
      <c r="D71" s="50"/>
      <c r="E71" s="50"/>
      <c r="F71" s="50"/>
      <c r="G71" s="50"/>
      <c r="H71" s="51"/>
      <c r="I71" s="52"/>
      <c r="J71" s="51"/>
      <c r="K71" s="1"/>
      <c r="L71" s="1"/>
    </row>
    <row r="72" customFormat="false" ht="12.75" hidden="false" customHeight="false" outlineLevel="0" collapsed="false">
      <c r="A72" s="1"/>
      <c r="B72" s="1"/>
      <c r="C72" s="50"/>
      <c r="D72" s="50"/>
      <c r="E72" s="50"/>
      <c r="F72" s="50"/>
      <c r="G72" s="50"/>
      <c r="H72" s="51"/>
      <c r="I72" s="52"/>
      <c r="J72" s="51"/>
      <c r="K72" s="1"/>
      <c r="L72" s="1"/>
    </row>
    <row r="73" customFormat="false" ht="12.75" hidden="false" customHeight="false" outlineLevel="0" collapsed="false">
      <c r="A73" s="1"/>
      <c r="B73" s="1"/>
      <c r="C73" s="50"/>
      <c r="D73" s="50"/>
      <c r="E73" s="50"/>
      <c r="F73" s="50"/>
      <c r="G73" s="50"/>
      <c r="H73" s="1"/>
      <c r="I73" s="1"/>
      <c r="J73" s="1"/>
      <c r="K73" s="1"/>
      <c r="L73" s="1"/>
    </row>
    <row r="74" customFormat="false" ht="12.75" hidden="false" customHeight="false" outlineLevel="0" collapsed="false">
      <c r="A74" s="1"/>
      <c r="B74" s="1"/>
      <c r="C74" s="50"/>
      <c r="D74" s="50"/>
      <c r="E74" s="50"/>
      <c r="F74" s="50"/>
      <c r="G74" s="50"/>
      <c r="H74" s="1"/>
      <c r="I74" s="1"/>
      <c r="J74" s="1"/>
      <c r="K74" s="1"/>
      <c r="L74" s="1"/>
    </row>
    <row r="75" customFormat="false" ht="12.75" hidden="false" customHeight="false" outlineLevel="0" collapsed="false">
      <c r="A75" s="1"/>
      <c r="B75" s="1"/>
      <c r="C75" s="50"/>
      <c r="D75" s="50"/>
      <c r="E75" s="50"/>
      <c r="F75" s="50"/>
      <c r="G75" s="50"/>
      <c r="H75" s="1"/>
      <c r="I75" s="1"/>
      <c r="J75" s="1"/>
      <c r="K75" s="1"/>
      <c r="L75" s="1"/>
    </row>
  </sheetData>
  <mergeCells count="42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C39:G39"/>
    <mergeCell ref="C47:G47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4:G64"/>
    <mergeCell ref="C65:G65"/>
    <mergeCell ref="C68:G68"/>
    <mergeCell ref="C69:G69"/>
    <mergeCell ref="C73:G73"/>
    <mergeCell ref="C74:G74"/>
    <mergeCell ref="C75:G75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2026-01-30T00:26:50Z</dcterms:modified>
  <cp:revision>0</cp:revision>
  <dc:subject/>
  <dc:title/>
</cp:coreProperties>
</file>