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3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1 декабр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<sst xmlns="http://schemas.openxmlformats.org/spreadsheetml/2006/main" count="39" uniqueCount="35">
  <si>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</si>
  <si>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</si>
  <si>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</si>
  <si>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</si>
  <si>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</si>
  <si>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</si>
  <si>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</si>
  <si>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</si>
  <si>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</si>
  <si>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</si>
  <si>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</si>
  <si>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</si>
  <si>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</si>
  <si>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</si>
  <si>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</si>
  <si>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</si>
  <si>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</si>
  <si>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</si>
  <si>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</si>
  <si>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</si>
  <si>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</si>
  <si>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</si>
  <si>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</si>
  <si>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</si>
  <si>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</si>
  <si>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</si>
  <si>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</si>
  <si>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</si>
  <si>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</si>
  <si>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15(1)№6</t>
  </si>
  <si>
    <t xml:space="preserve">№32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</si>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</sst>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3.xml"/><Relationship Id="rId4" Type="http://schemas.openxmlformats.org/officeDocument/2006/relationships/externalLink" Target="externalLinks/externalLink4.xml"/><Relationship Id="rId5" Type="http://schemas.openxmlformats.org/officeDocument/2006/relationships/externalLink" Target="externalLinks/externalLink5.xml"/><Relationship Id="rId6" Type="http://schemas.openxmlformats.org/officeDocument/2006/relationships/sharedStrings" Target="sharedStrings.xm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uxjeiklk8h6xfhqgkopfdb3r7o4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uxjeiklk8h6xfhqgkopfdb3r7o4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uxjeiklk8h6xfhqgkopfdb3r7o4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1">
          <cell r="B1">
            <v>1</v>
          </cell>
        </row>
        <row r="21">
          <cell r="B21" t="str">
            <v>САЛАТ ИЗ БЕЛОКАЧАННОЙ КАПУСТЫ</v>
          </cell>
        </row>
        <row r="21">
          <cell r="BK21">
            <v>1.2572</v>
          </cell>
        </row>
        <row r="22">
          <cell r="B22" t="str">
            <v>СУП КАРТОФЕЛЬНЫЙ С ГОРОХОМ </v>
          </cell>
        </row>
        <row r="22">
          <cell r="BK22">
            <v>6.713109</v>
          </cell>
        </row>
        <row r="23">
          <cell r="B23" t="str">
            <v>ЖАРКОЕ ПО ДОМАШНЕМУ</v>
          </cell>
        </row>
        <row r="23">
          <cell r="BK23">
            <v>44.754765</v>
          </cell>
        </row>
        <row r="24">
          <cell r="BK24">
            <v>0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</sheetNames>
    <sheetDataSet>
      <sheetData sheetId="0">
        <row r="7">
          <cell r="B7" t="str">
            <v>КАША МАННАЯ МОЛОЧНАЯ</v>
          </cell>
        </row>
        <row r="7">
          <cell r="BK7">
            <v>19.7065224</v>
          </cell>
        </row>
        <row r="8">
          <cell r="B8" t="str">
            <v>БАТОН  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1.28494</v>
          </cell>
        </row>
        <row r="22">
          <cell r="B22" t="str">
            <v>КАША МАННАЯ МОЛОЧНАЯ</v>
          </cell>
        </row>
        <row r="22">
          <cell r="BK22">
            <v>19.7065224</v>
          </cell>
        </row>
        <row r="23">
          <cell r="B23" t="str">
            <v>БАТОН  </v>
          </cell>
        </row>
        <row r="23">
          <cell r="BK23">
            <v>3.5145</v>
          </cell>
        </row>
        <row r="24">
          <cell r="B24" t="str">
            <v>ЧАЙ</v>
          </cell>
        </row>
        <row r="24">
          <cell r="BK24">
            <v>1.28494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4" activeCellId="0" sqref="B33:L34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'[3]1'!$B$1</f>
        <v>1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  <c r="O8" s="12"/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  <c r="O9" s="12"/>
    </row>
    <row r="10" customFormat="false" ht="13.5" hidden="false" customHeight="false" outlineLevel="0" collapsed="false">
      <c r="A10" s="19"/>
      <c r="B10" s="4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  <c r="O10" s="24"/>
    </row>
    <row r="11" customFormat="false" ht="13.5" hidden="false" customHeight="false" outlineLevel="0" collapsed="false">
      <c r="A11" s="18" t="s">
        <v>23</v>
      </c>
      <c r="C11" s="25" t="n">
        <v>205</v>
      </c>
      <c r="D11" s="26" t="str">
        <f aca="false">'[4]1'!$B$7</f>
        <v>КАША МАННАЯ МОЛОЧНАЯ</v>
      </c>
      <c r="E11" s="26"/>
      <c r="F11" s="26"/>
      <c r="G11" s="26"/>
      <c r="H11" s="26"/>
      <c r="I11" s="21" t="n">
        <v>200</v>
      </c>
      <c r="J11" s="22" t="n">
        <f aca="false">'[4]1'!$BK$7</f>
        <v>19.7065224</v>
      </c>
      <c r="K11" s="27" t="n">
        <v>278</v>
      </c>
      <c r="L11" s="27" t="n">
        <v>5.5</v>
      </c>
      <c r="M11" s="27" t="n">
        <v>7.4</v>
      </c>
      <c r="N11" s="27" t="n">
        <v>27.3</v>
      </c>
      <c r="O11" s="12"/>
    </row>
    <row r="12" customFormat="false" ht="13.5" hidden="false" customHeight="false" outlineLevel="0" collapsed="false">
      <c r="A12" s="25"/>
      <c r="C12" s="25" t="s">
        <v>24</v>
      </c>
      <c r="D12" s="26" t="str">
        <f aca="false">'[4]1'!$B$8</f>
        <v>БАТОН  </v>
      </c>
      <c r="E12" s="26"/>
      <c r="F12" s="26"/>
      <c r="G12" s="26"/>
      <c r="H12" s="26"/>
      <c r="I12" s="28" t="n">
        <v>30</v>
      </c>
      <c r="J12" s="29" t="n">
        <f aca="false">'[4]1'!$BK$8</f>
        <v>3.5145</v>
      </c>
      <c r="K12" s="30" t="n">
        <v>85.7</v>
      </c>
      <c r="L12" s="30" t="n">
        <v>2.4</v>
      </c>
      <c r="M12" s="30" t="n">
        <v>0.8</v>
      </c>
      <c r="N12" s="30" t="n">
        <v>16.7</v>
      </c>
      <c r="O12" s="24"/>
    </row>
    <row r="13" customFormat="false" ht="13.5" hidden="false" customHeight="false" outlineLevel="0" collapsed="false">
      <c r="A13" s="25"/>
      <c r="C13" s="25" t="n">
        <v>300</v>
      </c>
      <c r="D13" s="26" t="str">
        <f aca="false">'[4]1'!$B$9</f>
        <v>ЧАЙ</v>
      </c>
      <c r="E13" s="26"/>
      <c r="F13" s="26"/>
      <c r="G13" s="26"/>
      <c r="H13" s="26"/>
      <c r="I13" s="28" t="n">
        <v>200</v>
      </c>
      <c r="J13" s="29" t="n">
        <f aca="false">'[4]1'!$BK$9</f>
        <v>1.28494</v>
      </c>
      <c r="K13" s="30" t="n">
        <v>36</v>
      </c>
      <c r="L13" s="30" t="n">
        <v>0.2</v>
      </c>
      <c r="M13" s="30"/>
      <c r="N13" s="30" t="n">
        <v>9.1</v>
      </c>
      <c r="O13" s="24"/>
    </row>
    <row r="14" customFormat="false" ht="13.5" hidden="false" customHeight="false" outlineLevel="0" collapsed="false">
      <c r="A14" s="25"/>
      <c r="C14" s="25"/>
      <c r="D14" s="26" t="s">
        <v>25</v>
      </c>
      <c r="E14" s="26"/>
      <c r="F14" s="26"/>
      <c r="G14" s="26"/>
      <c r="H14" s="26"/>
      <c r="I14" s="28" t="n">
        <f aca="false">SUM(I11:I13)</f>
        <v>430</v>
      </c>
      <c r="J14" s="29" t="n">
        <f aca="false">SUM(J11:J13)</f>
        <v>24.5059624</v>
      </c>
      <c r="K14" s="28" t="n">
        <f aca="false">SUM(K11:K13)</f>
        <v>399.7</v>
      </c>
      <c r="L14" s="28" t="n">
        <f aca="false">SUM(L11:L13)</f>
        <v>8.1</v>
      </c>
      <c r="M14" s="28" t="n">
        <f aca="false">SUM(M11:M13)</f>
        <v>8.2</v>
      </c>
      <c r="N14" s="28" t="n">
        <f aca="false">SUM(N11:N13)</f>
        <v>53.1</v>
      </c>
      <c r="O14" s="24"/>
    </row>
    <row r="15" customFormat="false" ht="16.5" hidden="false" customHeight="false" outlineLevel="0" collapsed="false">
      <c r="A15" s="25"/>
      <c r="C15" s="25"/>
      <c r="D15" s="31" t="s">
        <v>26</v>
      </c>
      <c r="E15" s="31"/>
      <c r="F15" s="31"/>
      <c r="G15" s="31"/>
      <c r="H15" s="31"/>
      <c r="I15" s="28"/>
      <c r="J15" s="29"/>
      <c r="K15" s="28"/>
      <c r="L15" s="28"/>
      <c r="M15" s="28"/>
      <c r="N15" s="28"/>
      <c r="O15" s="24"/>
    </row>
    <row r="16" customFormat="false" ht="13.5" hidden="false" customHeight="false" outlineLevel="0" collapsed="false">
      <c r="A16" s="25"/>
      <c r="C16" s="25" t="n">
        <v>205</v>
      </c>
      <c r="D16" s="26" t="str">
        <f aca="false">'[4]1'!$B$22</f>
        <v>КАША МАННАЯ МОЛОЧНАЯ</v>
      </c>
      <c r="E16" s="26"/>
      <c r="F16" s="26"/>
      <c r="G16" s="26"/>
      <c r="H16" s="26"/>
      <c r="I16" s="21" t="n">
        <v>200</v>
      </c>
      <c r="J16" s="22" t="n">
        <f aca="false">'[4]1'!$BK$22</f>
        <v>19.7065224</v>
      </c>
      <c r="K16" s="27" t="n">
        <v>278</v>
      </c>
      <c r="L16" s="27" t="n">
        <v>5.5</v>
      </c>
      <c r="M16" s="27" t="n">
        <v>7.4</v>
      </c>
      <c r="N16" s="27" t="n">
        <v>27.3</v>
      </c>
      <c r="O16" s="24"/>
    </row>
    <row r="17" customFormat="false" ht="13.5" hidden="false" customHeight="false" outlineLevel="0" collapsed="false">
      <c r="A17" s="25"/>
      <c r="C17" s="32" t="s">
        <v>24</v>
      </c>
      <c r="D17" s="26" t="str">
        <f aca="false">'[4]1'!$B$23</f>
        <v>БАТОН  </v>
      </c>
      <c r="E17" s="26"/>
      <c r="F17" s="26"/>
      <c r="G17" s="26"/>
      <c r="H17" s="26"/>
      <c r="I17" s="28" t="n">
        <v>30</v>
      </c>
      <c r="J17" s="29" t="n">
        <f aca="false">'[4]1'!$BK$23</f>
        <v>3.5145</v>
      </c>
      <c r="K17" s="30" t="n">
        <v>85.7</v>
      </c>
      <c r="L17" s="30" t="n">
        <v>2.4</v>
      </c>
      <c r="M17" s="30" t="n">
        <v>0.8</v>
      </c>
      <c r="N17" s="30" t="n">
        <v>16.7</v>
      </c>
      <c r="O17" s="24"/>
    </row>
    <row r="18" customFormat="false" ht="13.5" hidden="false" customHeight="false" outlineLevel="0" collapsed="false">
      <c r="A18" s="25"/>
      <c r="C18" s="25" t="n">
        <v>300</v>
      </c>
      <c r="D18" s="26" t="str">
        <f aca="false">'[4]1'!$B$24</f>
        <v>ЧАЙ</v>
      </c>
      <c r="E18" s="26"/>
      <c r="F18" s="26"/>
      <c r="G18" s="26"/>
      <c r="H18" s="26"/>
      <c r="I18" s="28" t="n">
        <v>200</v>
      </c>
      <c r="J18" s="29" t="n">
        <f aca="false">'[4]1'!$BK$24</f>
        <v>1.28494</v>
      </c>
      <c r="K18" s="30" t="n">
        <v>36</v>
      </c>
      <c r="L18" s="30" t="n">
        <v>0.2</v>
      </c>
      <c r="M18" s="30"/>
      <c r="N18" s="30" t="n">
        <v>9.1</v>
      </c>
      <c r="O18" s="24"/>
    </row>
    <row r="19" customFormat="false" ht="13.5" hidden="false" customHeight="false" outlineLevel="0" collapsed="false">
      <c r="A19" s="25"/>
      <c r="C19" s="25"/>
      <c r="D19" s="20" t="s">
        <v>25</v>
      </c>
      <c r="E19" s="20"/>
      <c r="F19" s="20"/>
      <c r="G19" s="20"/>
      <c r="H19" s="20"/>
      <c r="I19" s="33" t="n">
        <f aca="false">SUM(I16:I18)</f>
        <v>430</v>
      </c>
      <c r="J19" s="34" t="n">
        <f aca="false">SUM(J16:J18)</f>
        <v>24.5059624</v>
      </c>
      <c r="K19" s="33" t="n">
        <f aca="false">SUM(K16:K18)</f>
        <v>399.7</v>
      </c>
      <c r="L19" s="33" t="n">
        <f aca="false">SUM(L16:L18)</f>
        <v>8.1</v>
      </c>
      <c r="M19" s="33" t="n">
        <f aca="false">SUM(M16:M18)</f>
        <v>8.2</v>
      </c>
      <c r="N19" s="33" t="n">
        <f aca="false">SUM(N16:N18)</f>
        <v>53.1</v>
      </c>
      <c r="O19" s="24"/>
    </row>
    <row r="20" customFormat="false" ht="13.5" hidden="false" customHeight="false" outlineLevel="0" collapsed="false">
      <c r="A20" s="35"/>
      <c r="B20" s="36" t="s">
        <v>27</v>
      </c>
      <c r="C20" s="35"/>
      <c r="D20" s="20"/>
      <c r="E20" s="20"/>
      <c r="F20" s="20"/>
      <c r="G20" s="20"/>
      <c r="H20" s="20"/>
      <c r="I20" s="35"/>
      <c r="J20" s="35"/>
      <c r="K20" s="35"/>
      <c r="L20" s="35"/>
      <c r="M20" s="35"/>
      <c r="N20" s="35"/>
      <c r="O20" s="24"/>
    </row>
    <row r="21" customFormat="false" ht="16.5" hidden="false" customHeight="false" outlineLevel="0" collapsed="false">
      <c r="A21" s="25" t="s">
        <v>28</v>
      </c>
      <c r="C21" s="25"/>
      <c r="D21" s="31" t="s">
        <v>26</v>
      </c>
      <c r="E21" s="31"/>
      <c r="F21" s="31"/>
      <c r="G21" s="31"/>
      <c r="H21" s="31"/>
      <c r="I21" s="21"/>
      <c r="J21" s="22"/>
      <c r="K21" s="37"/>
      <c r="L21" s="37"/>
      <c r="M21" s="37"/>
      <c r="N21" s="38"/>
      <c r="O21" s="24"/>
    </row>
    <row r="22" customFormat="false" ht="13.5" hidden="false" customHeight="false" outlineLevel="0" collapsed="false">
      <c r="A22" s="25"/>
      <c r="C22" s="39" t="s">
        <v>29</v>
      </c>
      <c r="D22" s="26" t="str">
        <f aca="false">'[3]1'!$B$21</f>
        <v>САЛАТ ИЗ БЕЛОКАЧАННОЙ КАПУСТЫ</v>
      </c>
      <c r="E22" s="26"/>
      <c r="F22" s="26"/>
      <c r="G22" s="26"/>
      <c r="H22" s="26"/>
      <c r="I22" s="28" t="n">
        <v>100</v>
      </c>
      <c r="J22" s="40" t="n">
        <f aca="false">'[3]1'!$BK$21</f>
        <v>1.2572</v>
      </c>
      <c r="K22" s="30" t="n">
        <v>94</v>
      </c>
      <c r="L22" s="30" t="n">
        <v>4.5</v>
      </c>
      <c r="M22" s="30" t="n">
        <v>10.3</v>
      </c>
      <c r="N22" s="30"/>
      <c r="O22" s="41"/>
    </row>
    <row r="23" customFormat="false" ht="13.5" hidden="false" customHeight="false" outlineLevel="0" collapsed="false">
      <c r="A23" s="25"/>
      <c r="C23" s="42" t="n">
        <v>206</v>
      </c>
      <c r="D23" s="26" t="str">
        <f aca="false">'[3]1'!$B$22</f>
        <v>СУП КАРТОФЕЛЬНЫЙ С ГОРОХОМ </v>
      </c>
      <c r="E23" s="26"/>
      <c r="F23" s="26"/>
      <c r="G23" s="26"/>
      <c r="H23" s="26"/>
      <c r="I23" s="28" t="n">
        <v>250</v>
      </c>
      <c r="J23" s="29" t="n">
        <f aca="false">'[3]1'!$BK$22</f>
        <v>6.713109</v>
      </c>
      <c r="K23" s="30" t="n">
        <f aca="false">F23</f>
        <v>0</v>
      </c>
      <c r="L23" s="30" t="n">
        <f aca="false">G23</f>
        <v>0</v>
      </c>
      <c r="M23" s="30" t="n">
        <f aca="false">H23</f>
        <v>0</v>
      </c>
      <c r="N23" s="43" t="n">
        <f aca="false">I23</f>
        <v>250</v>
      </c>
      <c r="O23" s="41"/>
    </row>
    <row r="24" customFormat="false" ht="13.5" hidden="false" customHeight="false" outlineLevel="0" collapsed="false">
      <c r="A24" s="25"/>
      <c r="C24" s="44" t="s">
        <v>30</v>
      </c>
      <c r="D24" s="45" t="str">
        <f aca="false">'[3]1'!$B$23</f>
        <v>ЖАРКОЕ ПО ДОМАШНЕМУ</v>
      </c>
      <c r="E24" s="46"/>
      <c r="F24" s="46"/>
      <c r="G24" s="46"/>
      <c r="H24" s="47"/>
      <c r="I24" s="28" t="n">
        <v>200</v>
      </c>
      <c r="J24" s="29" t="n">
        <f aca="false">'[3]1'!$BK$23</f>
        <v>44.754765</v>
      </c>
      <c r="K24" s="30" t="n">
        <v>326.2</v>
      </c>
      <c r="L24" s="30" t="n">
        <v>9.78</v>
      </c>
      <c r="M24" s="30" t="n">
        <v>14.1</v>
      </c>
      <c r="N24" s="30" t="n">
        <v>19.88</v>
      </c>
      <c r="O24" s="41"/>
    </row>
    <row r="25" customFormat="false" ht="13.5" hidden="false" customHeight="false" outlineLevel="0" collapsed="false">
      <c r="A25" s="25"/>
      <c r="C25" s="44"/>
      <c r="D25" s="26" t="n">
        <f aca="false">'[3]1'!$B$24</f>
        <v>0</v>
      </c>
      <c r="E25" s="26"/>
      <c r="F25" s="26"/>
      <c r="G25" s="26"/>
      <c r="H25" s="26"/>
      <c r="I25" s="28"/>
      <c r="J25" s="29" t="n">
        <f aca="false">'[3]1'!$BK$24</f>
        <v>0</v>
      </c>
      <c r="K25" s="30"/>
      <c r="L25" s="30"/>
      <c r="M25" s="30"/>
      <c r="N25" s="48"/>
      <c r="O25" s="41"/>
    </row>
    <row r="26" customFormat="false" ht="13.5" hidden="false" customHeight="false" outlineLevel="0" collapsed="false">
      <c r="A26" s="25"/>
      <c r="C26" s="44" t="s">
        <v>31</v>
      </c>
      <c r="D26" s="26" t="str">
        <f aca="false">'[3]1'!$B$25</f>
        <v>КОМПОТ ИЗ СУХОФРУКТОВ</v>
      </c>
      <c r="E26" s="26"/>
      <c r="F26" s="26"/>
      <c r="G26" s="26"/>
      <c r="H26" s="26"/>
      <c r="I26" s="28" t="n">
        <v>200</v>
      </c>
      <c r="J26" s="29" t="n">
        <f aca="false">'[3]1'!$BK$25</f>
        <v>4.755</v>
      </c>
      <c r="K26" s="30" t="n">
        <v>123</v>
      </c>
      <c r="L26" s="30" t="n">
        <v>0.5</v>
      </c>
      <c r="M26" s="30" t="n">
        <v>0.1</v>
      </c>
      <c r="N26" s="30" t="n">
        <v>30.9</v>
      </c>
      <c r="O26" s="41"/>
    </row>
    <row r="27" customFormat="false" ht="13.5" hidden="false" customHeight="false" outlineLevel="0" collapsed="false">
      <c r="A27" s="25"/>
      <c r="C27" s="44" t="s">
        <v>32</v>
      </c>
      <c r="D27" s="45" t="str">
        <f aca="false">'[3]1'!$B$26</f>
        <v>ХЛЕБ</v>
      </c>
      <c r="E27" s="46"/>
      <c r="F27" s="46"/>
      <c r="G27" s="46"/>
      <c r="H27" s="47"/>
      <c r="I27" s="28" t="n">
        <v>50</v>
      </c>
      <c r="J27" s="29" t="n">
        <f aca="false">'[3]1'!$BK$26</f>
        <v>3.25</v>
      </c>
      <c r="K27" s="30" t="n">
        <v>108.6</v>
      </c>
      <c r="L27" s="30" t="n">
        <v>3.96</v>
      </c>
      <c r="M27" s="30" t="n">
        <v>0.72</v>
      </c>
      <c r="N27" s="30" t="n">
        <v>1.38</v>
      </c>
      <c r="O27" s="41"/>
    </row>
    <row r="28" customFormat="false" ht="13.5" hidden="false" customHeight="false" outlineLevel="0" collapsed="false">
      <c r="A28" s="25"/>
      <c r="C28" s="25"/>
      <c r="D28" s="45" t="n">
        <f aca="false">'[3]20'!$B$27</f>
        <v>0</v>
      </c>
      <c r="E28" s="46"/>
      <c r="F28" s="46"/>
      <c r="G28" s="46"/>
      <c r="H28" s="47"/>
      <c r="I28" s="44"/>
      <c r="J28" s="29" t="n">
        <f aca="false">'[5]2'!$BK$27</f>
        <v>0</v>
      </c>
      <c r="K28" s="30"/>
      <c r="L28" s="30"/>
      <c r="M28" s="30"/>
      <c r="N28" s="30"/>
      <c r="O28" s="24"/>
    </row>
    <row r="29" customFormat="false" ht="13.5" hidden="false" customHeight="false" outlineLevel="0" collapsed="false">
      <c r="A29" s="25"/>
      <c r="C29" s="25"/>
      <c r="D29" s="49" t="n">
        <f aca="false">'[3]1'!$B$27</f>
        <v>0</v>
      </c>
      <c r="E29" s="49"/>
      <c r="F29" s="49"/>
      <c r="G29" s="49"/>
      <c r="H29" s="49"/>
      <c r="I29" s="50"/>
      <c r="J29" s="51" t="n">
        <f aca="false">'[3]1'!$BK$27</f>
        <v>0</v>
      </c>
      <c r="K29" s="50"/>
      <c r="L29" s="50"/>
      <c r="M29" s="50"/>
      <c r="N29" s="50"/>
      <c r="O29" s="24"/>
    </row>
    <row r="30" customFormat="false" ht="13.5" hidden="false" customHeight="false" outlineLevel="0" collapsed="false">
      <c r="A30" s="52"/>
      <c r="B30" s="53"/>
      <c r="C30" s="52"/>
      <c r="D30" s="20" t="s">
        <v>25</v>
      </c>
      <c r="E30" s="20"/>
      <c r="F30" s="20"/>
      <c r="G30" s="20"/>
      <c r="H30" s="20"/>
      <c r="I30" s="23" t="n">
        <f aca="false">SUM(I22:I29)</f>
        <v>800</v>
      </c>
      <c r="J30" s="54" t="n">
        <f aca="false">SUM(J22:J29)</f>
        <v>60.730074</v>
      </c>
      <c r="K30" s="23" t="n">
        <f aca="false">SUM(K21:K29)</f>
        <v>651.8</v>
      </c>
      <c r="L30" s="35" t="n">
        <f aca="false">SUM(L21:L29)</f>
        <v>18.74</v>
      </c>
      <c r="M30" s="35" t="n">
        <f aca="false">SUM(M21:M29)</f>
        <v>25.22</v>
      </c>
      <c r="N30" s="35" t="n">
        <f aca="false">SUM(N21:N29)</f>
        <v>302.16</v>
      </c>
      <c r="O30" s="24"/>
    </row>
    <row r="31" customFormat="false" ht="12.75" hidden="false" customHeight="false" outlineLevel="0" collapsed="false">
      <c r="A31" s="24"/>
      <c r="B31" s="24"/>
      <c r="C31" s="24"/>
      <c r="D31" s="24"/>
      <c r="E31" s="41" t="s">
        <v>33</v>
      </c>
      <c r="F31" s="41"/>
      <c r="G31" s="41"/>
      <c r="H31" s="41"/>
      <c r="I31" s="41"/>
      <c r="J31" s="24"/>
      <c r="K31" s="24"/>
      <c r="L31" s="24"/>
      <c r="M31" s="41" t="s">
        <v>34</v>
      </c>
      <c r="N31" s="41"/>
      <c r="O31" s="24"/>
    </row>
    <row r="32" customFormat="false" ht="12.75" hidden="false" customHeight="false" outlineLevel="0" collapsed="false">
      <c r="A32" s="24"/>
      <c r="B32" s="24"/>
      <c r="C32" s="24"/>
      <c r="D32" s="41"/>
      <c r="E32" s="41"/>
      <c r="F32" s="41"/>
      <c r="G32" s="41"/>
      <c r="H32" s="41"/>
      <c r="I32" s="24"/>
      <c r="J32" s="24"/>
      <c r="K32" s="41"/>
      <c r="L32" s="41"/>
      <c r="M32" s="24"/>
      <c r="N32" s="24"/>
      <c r="O32" s="24"/>
    </row>
    <row r="33" customFormat="false" ht="12.75" hidden="false" customHeight="false" outlineLevel="0" collapsed="false">
      <c r="A33" s="24"/>
      <c r="B33" s="24"/>
      <c r="C33" s="24"/>
      <c r="D33" s="41"/>
      <c r="E33" s="41"/>
      <c r="F33" s="41"/>
      <c r="G33" s="41"/>
      <c r="H33" s="41"/>
      <c r="I33" s="24"/>
      <c r="J33" s="24"/>
      <c r="K33" s="41"/>
      <c r="L33" s="41"/>
      <c r="M33" s="24"/>
      <c r="N33" s="24"/>
      <c r="O33" s="24"/>
    </row>
    <row r="34" customFormat="false" ht="12.75" hidden="false" customHeight="false" outlineLevel="0" collapsed="false">
      <c r="A34" s="24"/>
      <c r="B34" s="24"/>
      <c r="C34" s="24"/>
      <c r="D34" s="41"/>
      <c r="E34" s="41"/>
      <c r="F34" s="41"/>
      <c r="G34" s="41"/>
      <c r="H34" s="41"/>
      <c r="I34" s="24"/>
      <c r="J34" s="24"/>
      <c r="K34" s="24"/>
      <c r="L34" s="41"/>
      <c r="M34" s="41"/>
      <c r="N34" s="24"/>
      <c r="O34" s="24"/>
    </row>
    <row r="35" customFormat="false" ht="12.75" hidden="false" customHeight="false" outlineLevel="0" collapsed="false">
      <c r="A35" s="24"/>
      <c r="B35" s="24"/>
      <c r="C35" s="24"/>
      <c r="D35" s="41"/>
      <c r="E35" s="41"/>
      <c r="F35" s="41"/>
      <c r="G35" s="41"/>
      <c r="H35" s="41"/>
      <c r="I35" s="24"/>
      <c r="J35" s="24"/>
      <c r="K35" s="24"/>
      <c r="L35" s="24"/>
      <c r="M35" s="24"/>
      <c r="N35" s="24"/>
      <c r="O35" s="24"/>
    </row>
    <row r="36" customFormat="false" ht="12.75" hidden="false" customHeight="false" outlineLevel="0" collapsed="false">
      <c r="A36" s="24"/>
      <c r="B36" s="24"/>
      <c r="C36" s="24"/>
      <c r="D36" s="41"/>
      <c r="E36" s="41"/>
      <c r="F36" s="41"/>
      <c r="G36" s="41"/>
      <c r="H36" s="41"/>
      <c r="I36" s="24"/>
      <c r="J36" s="24"/>
      <c r="K36" s="41"/>
      <c r="L36" s="41"/>
      <c r="M36" s="24"/>
      <c r="N36" s="24"/>
      <c r="O36" s="24"/>
    </row>
    <row r="37" customFormat="false" ht="12.75" hidden="false" customHeight="false" outlineLevel="0" collapsed="false">
      <c r="A37" s="24"/>
      <c r="B37" s="24"/>
      <c r="C37" s="24"/>
      <c r="D37" s="41"/>
      <c r="E37" s="41"/>
      <c r="F37" s="41"/>
      <c r="G37" s="41"/>
      <c r="H37" s="41"/>
      <c r="I37" s="24"/>
      <c r="J37" s="24"/>
      <c r="K37" s="24"/>
      <c r="L37" s="24"/>
      <c r="M37" s="24"/>
      <c r="N37" s="24"/>
      <c r="O37" s="24"/>
    </row>
    <row r="38" customFormat="false" ht="12.75" hidden="false" customHeight="false" outlineLevel="0" collapsed="false">
      <c r="A38" s="24"/>
      <c r="B38" s="24"/>
      <c r="C38" s="24"/>
      <c r="D38" s="41"/>
      <c r="E38" s="41"/>
      <c r="F38" s="41"/>
      <c r="G38" s="41"/>
      <c r="H38" s="41"/>
      <c r="I38" s="24"/>
      <c r="J38" s="24"/>
      <c r="K38" s="24"/>
      <c r="L38" s="24"/>
      <c r="M38" s="24"/>
      <c r="N38" s="24"/>
      <c r="O38" s="24"/>
    </row>
  </sheetData>
  <mergeCells count="20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2025-11-26T04:00:53Z</dcterms:modified>
  <cp:revision>0</cp:revision>
  <dc:subject/>
  <dc:title/>
</cp:coreProperties>
</file>