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8 сентября" sheetId="1" state="visible" r:id="rId3"/>
  </sheets>
  <externalReferences>
    <externalReference r:id="rId4"/>
    <externalReference r:id="rId5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<sst xmlns="http://schemas.openxmlformats.org/spreadsheetml/2006/main" count="43" uniqueCount="38">
  <si>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</si>
  <si>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</si>
  <si>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</si>
  <si>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</si>
  <si>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сентябрь</t>
  </si>
  <si>
    <t xml:space="preserve">2025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</si>
  <si>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</si>
  <si>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</si>
  <si>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</si>
  <si>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</si>
  <si>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</si>
  <si>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</si>
  <si>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</si>
  <si>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</si>
  <si>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</si>
  <si>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</si>
  <si>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</si>
  <si>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</si>
  <si>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</si>
  <si>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</si>
  <si>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</si>
  <si>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</si>
  <si>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</si>
  <si>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</si>
  <si>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89№208</t>
  </si>
  <si>
    <t xml:space="preserve">208№311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</si>
  <si>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</si>
  <si>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</si>
  <si>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</si>
  <si>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</si>
  <si>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51№42</t>
  </si>
  <si>
    <t xml:space="preserve">74№55(1)</t>
  </si>
  <si>
    <t xml:space="preserve">183№138(1)</t>
  </si>
  <si>
    <t xml:space="preserve">201№304</t>
  </si>
  <si>
    <t xml:space="preserve">8№1.6</t>
  </si>
  <si>
    <t xml:space="preserve">Составил                Агеева Г.Н.               </t>
  </si>
  <si>
    <t xml:space="preserve">Повар</t>
  </si>
  <si>
    <t xml:space="preserve">Фролова Л.Н.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</si>
</sst>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9;&#1077;&#1085;&#1090;&#1103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89;&#1077;&#1085;&#1090;&#1103;&#1073;&#1088;&#1100;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>
        <row r="21">
          <cell r="B21" t="str">
            <v>ВИНЕГРЕТ ОВОЩНОЙ</v>
          </cell>
        </row>
        <row r="22">
          <cell r="B22" t="str">
            <v>ЩИ ИЗ СВЕЖЕЙ КАПУСТЫ С КАРТОФЕЛЕМ</v>
          </cell>
        </row>
        <row r="23">
          <cell r="B23" t="str">
            <v>ПЛОВ ИЗ КУРИЦЫ</v>
          </cell>
        </row>
        <row r="24">
          <cell r="B24" t="str">
            <v>КОФЕЙНЫЙ НАПИТОК</v>
          </cell>
        </row>
        <row r="25">
          <cell r="B25" t="str">
            <v>ХЛЕБ</v>
          </cell>
        </row>
        <row r="26">
          <cell r="BK26">
            <v>0</v>
          </cell>
        </row>
        <row r="27">
          <cell r="BK27">
            <v>0</v>
          </cell>
        </row>
        <row r="28">
          <cell r="BK28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B1">
            <v>18</v>
          </cell>
        </row>
        <row r="21">
          <cell r="BK21">
            <v>0.488715</v>
          </cell>
        </row>
        <row r="22">
          <cell r="BK22">
            <v>4.5371</v>
          </cell>
        </row>
        <row r="23">
          <cell r="BK23">
            <v>35.991839</v>
          </cell>
        </row>
        <row r="24">
          <cell r="BK24">
            <v>9.202276</v>
          </cell>
        </row>
        <row r="25">
          <cell r="BK25">
            <v>3.0835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B7" t="str">
            <v>КАША МОЛОЧНАЯ ПШЕННАЯ</v>
          </cell>
        </row>
        <row r="7">
          <cell r="BK7">
            <v>23.2546668</v>
          </cell>
        </row>
        <row r="8">
          <cell r="B8" t="str">
            <v>КОМПОТ ИЗ ЯГОД</v>
          </cell>
        </row>
        <row r="8">
          <cell r="BK8">
            <v>1.20855</v>
          </cell>
        </row>
        <row r="9">
          <cell r="B9" t="str">
            <v>БАТОН </v>
          </cell>
        </row>
        <row r="9">
          <cell r="BK9">
            <v>3.5145</v>
          </cell>
        </row>
        <row r="22">
          <cell r="B22" t="str">
            <v>КАША МОЛОЧНАЯ ПШЕННАЯ</v>
          </cell>
        </row>
        <row r="22">
          <cell r="BK22">
            <v>23.2546668</v>
          </cell>
        </row>
        <row r="23">
          <cell r="B23" t="str">
            <v>КОМПОТ ИЗ ЯГОД</v>
          </cell>
        </row>
        <row r="23">
          <cell r="BK23">
            <v>1.20855</v>
          </cell>
        </row>
        <row r="24">
          <cell r="B24" t="str">
            <v>БАТОН </v>
          </cell>
        </row>
        <row r="24">
          <cell r="BK24">
            <v>3.5145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sheetData>
    <row r="1" customFormat="false" ht="18" hidden="false" customHeight="false" outlineLevel="0" collapsed="false">
      <c r="F1" s="1"/>
      <c r="G1" s="2"/>
      <c r="H1" s="3"/>
      <c r="J1" s="4" t="s">
        <v>0</v>
      </c>
      <c r="K1" s="4"/>
      <c r="L1" s="4"/>
      <c r="M1" s="4"/>
      <c r="N1" s="4"/>
    </row>
    <row r="2" customFormat="false" ht="12.75" hidden="false" customHeight="false" outlineLevel="0" collapsed="false">
      <c r="J2" s="5" t="s">
        <v>1</v>
      </c>
      <c r="K2" s="5"/>
      <c r="L2" s="5"/>
      <c r="M2" s="5" t="s">
        <v>2</v>
      </c>
      <c r="N2" s="5"/>
    </row>
    <row r="3" customFormat="false" ht="15.75" hidden="false" customHeight="false" outlineLevel="0" collapsed="false">
      <c r="D3" s="6"/>
      <c r="E3" s="6"/>
      <c r="F3" s="4"/>
      <c r="G3" s="6"/>
      <c r="H3" s="4"/>
      <c r="I3" s="7"/>
    </row>
    <row r="4" customFormat="false" ht="18" hidden="false" customHeight="false" outlineLevel="0" collapsed="false">
      <c r="A4" s="0" t="n">
        <v>14</v>
      </c>
      <c r="F4" s="1" t="s">
        <v>3</v>
      </c>
      <c r="G4" s="2"/>
      <c r="H4" s="3"/>
      <c r="L4" s="8" t="n">
        <f aca="false">'[1]14'!$B$1</f>
        <v>18</v>
      </c>
      <c r="M4" s="9" t="s">
        <v>4</v>
      </c>
      <c r="N4" s="4" t="s">
        <v>5</v>
      </c>
    </row>
    <row r="6" customFormat="false" ht="15.75" hidden="false" customHeight="false" outlineLevel="0" collapsed="false">
      <c r="E6" s="6" t="s">
        <v>6</v>
      </c>
      <c r="F6" s="4"/>
      <c r="G6" s="6"/>
      <c r="H6" s="4"/>
    </row>
    <row r="7" customFormat="false" ht="18.75" hidden="false" customHeight="false" outlineLevel="0" collapsed="false">
      <c r="D7" s="1"/>
      <c r="E7" s="1"/>
      <c r="F7" s="1"/>
    </row>
    <row r="8" customFormat="false" ht="12.75" hidden="false" customHeight="false" outlineLevel="0" collapsed="false">
      <c r="A8" s="10" t="s">
        <v>7</v>
      </c>
      <c r="B8" s="10" t="s">
        <v>8</v>
      </c>
      <c r="C8" s="10" t="s">
        <v>9</v>
      </c>
      <c r="D8" s="11" t="s">
        <v>10</v>
      </c>
      <c r="E8" s="11"/>
      <c r="F8" s="11"/>
      <c r="G8" s="11"/>
      <c r="H8" s="11"/>
      <c r="I8" s="10" t="s">
        <v>11</v>
      </c>
      <c r="J8" s="11" t="s">
        <v>12</v>
      </c>
      <c r="K8" s="10" t="s">
        <v>13</v>
      </c>
      <c r="L8" s="11" t="s">
        <v>14</v>
      </c>
      <c r="M8" s="11" t="s">
        <v>15</v>
      </c>
      <c r="N8" s="10" t="s">
        <v>16</v>
      </c>
    </row>
    <row r="9" customFormat="false" ht="13.5" hidden="false" customHeight="false" outlineLevel="0" collapsed="false">
      <c r="A9" s="12" t="s">
        <v>17</v>
      </c>
      <c r="B9" s="12"/>
      <c r="C9" s="12"/>
      <c r="D9" s="13"/>
      <c r="E9" s="14"/>
      <c r="F9" s="14"/>
      <c r="G9" s="14"/>
      <c r="H9" s="15"/>
      <c r="I9" s="16" t="s">
        <v>18</v>
      </c>
      <c r="J9" s="17"/>
      <c r="K9" s="17" t="s">
        <v>19</v>
      </c>
      <c r="L9" s="17"/>
      <c r="M9" s="17"/>
      <c r="N9" s="16" t="s">
        <v>20</v>
      </c>
    </row>
    <row r="10" customFormat="false" ht="13.5" hidden="false" customHeight="false" outlineLevel="0" collapsed="false">
      <c r="A10" s="18"/>
      <c r="B10" s="4" t="s">
        <v>21</v>
      </c>
      <c r="C10" s="18"/>
      <c r="D10" s="19" t="s">
        <v>22</v>
      </c>
      <c r="E10" s="19"/>
      <c r="F10" s="19"/>
      <c r="G10" s="19"/>
      <c r="H10" s="19"/>
      <c r="I10" s="20"/>
      <c r="J10" s="21"/>
      <c r="K10" s="22"/>
      <c r="L10" s="22"/>
      <c r="M10" s="22"/>
      <c r="N10" s="22"/>
    </row>
    <row r="11" customFormat="false" ht="13.5" hidden="false" customHeight="false" outlineLevel="0" collapsed="false">
      <c r="A11" s="17" t="s">
        <v>23</v>
      </c>
      <c r="C11" s="23" t="s">
        <v>24</v>
      </c>
      <c r="D11" s="24" t="str">
        <f aca="false">'[2]14'!$B$7</f>
        <v>КАША МОЛОЧНАЯ ПШЕННАЯ</v>
      </c>
      <c r="E11" s="24"/>
      <c r="F11" s="24"/>
      <c r="G11" s="24"/>
      <c r="H11" s="24"/>
      <c r="I11" s="20" t="n">
        <v>200</v>
      </c>
      <c r="J11" s="21" t="n">
        <f aca="false">'[2]14'!$BK$7</f>
        <v>23.2546668</v>
      </c>
      <c r="K11" s="25" t="n">
        <v>246.67</v>
      </c>
      <c r="L11" s="25" t="n">
        <v>7.44</v>
      </c>
      <c r="M11" s="25" t="n">
        <v>8.44</v>
      </c>
      <c r="N11" s="26" t="n">
        <v>36.22</v>
      </c>
    </row>
    <row r="12" customFormat="false" ht="13.5" hidden="false" customHeight="false" outlineLevel="0" collapsed="false">
      <c r="A12" s="27"/>
      <c r="C12" s="23" t="s">
        <v>25</v>
      </c>
      <c r="D12" s="24" t="str">
        <f aca="false">'[2]14'!$B$8</f>
        <v>КОМПОТ ИЗ ЯГОД</v>
      </c>
      <c r="E12" s="24"/>
      <c r="F12" s="24"/>
      <c r="G12" s="24"/>
      <c r="H12" s="24"/>
      <c r="I12" s="28" t="n">
        <v>200</v>
      </c>
      <c r="J12" s="29" t="n">
        <f aca="false">'[2]14'!$BK$8</f>
        <v>1.20855</v>
      </c>
      <c r="K12" s="25" t="n">
        <v>70</v>
      </c>
      <c r="L12" s="25" t="n">
        <v>0.2</v>
      </c>
      <c r="M12" s="25" t="n">
        <v>0.1</v>
      </c>
      <c r="N12" s="25" t="n">
        <v>17.2</v>
      </c>
    </row>
    <row r="13" customFormat="false" ht="13.5" hidden="false" customHeight="false" outlineLevel="0" collapsed="false">
      <c r="A13" s="27"/>
      <c r="C13" s="27" t="n">
        <v>366</v>
      </c>
      <c r="D13" s="24" t="str">
        <f aca="false">'[2]14'!$B$9</f>
        <v>БАТОН </v>
      </c>
      <c r="E13" s="24"/>
      <c r="F13" s="24"/>
      <c r="G13" s="24"/>
      <c r="H13" s="24"/>
      <c r="I13" s="28" t="n">
        <v>30</v>
      </c>
      <c r="J13" s="29" t="n">
        <f aca="false">'[2]14'!$BK$9</f>
        <v>3.5145</v>
      </c>
      <c r="K13" s="25" t="n">
        <v>73.8</v>
      </c>
      <c r="L13" s="25" t="n">
        <v>2.37</v>
      </c>
      <c r="M13" s="25" t="n">
        <v>0.3</v>
      </c>
      <c r="N13" s="25" t="n">
        <v>14.49</v>
      </c>
    </row>
    <row r="14" customFormat="false" ht="13.5" hidden="false" customHeight="false" outlineLevel="0" collapsed="false">
      <c r="A14" s="27"/>
      <c r="C14" s="27"/>
      <c r="D14" s="24" t="s">
        <v>26</v>
      </c>
      <c r="E14" s="24"/>
      <c r="F14" s="24"/>
      <c r="G14" s="24"/>
      <c r="H14" s="24"/>
      <c r="I14" s="28" t="n">
        <f aca="false">SUM(I11:I13)</f>
        <v>430</v>
      </c>
      <c r="J14" s="29" t="n">
        <f aca="false">SUM(J11:J13)</f>
        <v>27.9777168</v>
      </c>
      <c r="K14" s="28" t="n">
        <f aca="false">SUM(K11:K13)</f>
        <v>390.47</v>
      </c>
      <c r="L14" s="28" t="n">
        <f aca="false">SUM(L11:L13)</f>
        <v>10.01</v>
      </c>
      <c r="M14" s="28" t="n">
        <f aca="false">SUM(M11:M13)</f>
        <v>8.84</v>
      </c>
      <c r="N14" s="28" t="n">
        <f aca="false">SUM(N11:N13)</f>
        <v>67.91</v>
      </c>
    </row>
    <row r="15" customFormat="false" ht="16.5" hidden="false" customHeight="false" outlineLevel="0" collapsed="false">
      <c r="A15" s="27"/>
      <c r="C15" s="27"/>
      <c r="D15" s="30" t="s">
        <v>27</v>
      </c>
      <c r="E15" s="30"/>
      <c r="F15" s="30"/>
      <c r="G15" s="30"/>
      <c r="H15" s="30"/>
      <c r="I15" s="28"/>
      <c r="J15" s="28"/>
      <c r="K15" s="28"/>
      <c r="L15" s="28"/>
      <c r="M15" s="28"/>
      <c r="N15" s="28"/>
    </row>
    <row r="16" customFormat="false" ht="13.5" hidden="false" customHeight="false" outlineLevel="0" collapsed="false">
      <c r="A16" s="27"/>
      <c r="C16" s="23" t="s">
        <v>24</v>
      </c>
      <c r="D16" s="24" t="str">
        <f aca="false">'[2]14'!$B$22</f>
        <v>КАША МОЛОЧНАЯ ПШЕННАЯ</v>
      </c>
      <c r="E16" s="24"/>
      <c r="F16" s="24"/>
      <c r="G16" s="24"/>
      <c r="H16" s="24"/>
      <c r="I16" s="20" t="n">
        <v>200</v>
      </c>
      <c r="J16" s="21" t="n">
        <f aca="false">'[2]14'!$BK$22</f>
        <v>23.2546668</v>
      </c>
      <c r="K16" s="25" t="n">
        <v>246.67</v>
      </c>
      <c r="L16" s="25" t="n">
        <v>7.44</v>
      </c>
      <c r="M16" s="25" t="n">
        <v>8.44</v>
      </c>
      <c r="N16" s="26" t="n">
        <v>36.22</v>
      </c>
    </row>
    <row r="17" customFormat="false" ht="13.5" hidden="false" customHeight="false" outlineLevel="0" collapsed="false">
      <c r="A17" s="27"/>
      <c r="C17" s="23" t="s">
        <v>25</v>
      </c>
      <c r="D17" s="24" t="str">
        <f aca="false">'[2]14'!$B$23</f>
        <v>КОМПОТ ИЗ ЯГОД</v>
      </c>
      <c r="E17" s="24"/>
      <c r="F17" s="24"/>
      <c r="G17" s="24"/>
      <c r="H17" s="24"/>
      <c r="I17" s="28" t="n">
        <v>200</v>
      </c>
      <c r="J17" s="29" t="n">
        <f aca="false">'[2]14'!$BK$23</f>
        <v>1.20855</v>
      </c>
      <c r="K17" s="25" t="n">
        <v>70</v>
      </c>
      <c r="L17" s="25" t="n">
        <v>0.2</v>
      </c>
      <c r="M17" s="25" t="n">
        <v>0.1</v>
      </c>
      <c r="N17" s="25" t="n">
        <v>17.2</v>
      </c>
    </row>
    <row r="18" customFormat="false" ht="13.5" hidden="false" customHeight="false" outlineLevel="0" collapsed="false">
      <c r="A18" s="27"/>
      <c r="C18" s="27" t="n">
        <v>366</v>
      </c>
      <c r="D18" s="24" t="str">
        <f aca="false">'[2]14'!$B$24</f>
        <v>БАТОН </v>
      </c>
      <c r="E18" s="24"/>
      <c r="F18" s="24"/>
      <c r="G18" s="24"/>
      <c r="H18" s="24"/>
      <c r="I18" s="28" t="n">
        <v>30</v>
      </c>
      <c r="J18" s="29" t="n">
        <f aca="false">'[2]14'!$BK$24</f>
        <v>3.5145</v>
      </c>
      <c r="K18" s="25" t="n">
        <v>73.8</v>
      </c>
      <c r="L18" s="25" t="n">
        <v>2.37</v>
      </c>
      <c r="M18" s="25" t="n">
        <v>0.3</v>
      </c>
      <c r="N18" s="25" t="n">
        <v>14.49</v>
      </c>
    </row>
    <row r="19" customFormat="false" ht="13.5" hidden="false" customHeight="false" outlineLevel="0" collapsed="false">
      <c r="A19" s="27"/>
      <c r="C19" s="27"/>
      <c r="D19" s="19" t="s">
        <v>26</v>
      </c>
      <c r="E19" s="19"/>
      <c r="F19" s="19"/>
      <c r="G19" s="19"/>
      <c r="H19" s="19"/>
      <c r="I19" s="31" t="n">
        <f aca="false">SUM(I16:I18)</f>
        <v>430</v>
      </c>
      <c r="J19" s="32" t="n">
        <f aca="false">SUM(J16:J18)</f>
        <v>27.9777168</v>
      </c>
      <c r="K19" s="31" t="n">
        <f aca="false">SUM(K16:K18)</f>
        <v>390.47</v>
      </c>
      <c r="L19" s="31" t="n">
        <f aca="false">SUM(L16:L18)</f>
        <v>10.01</v>
      </c>
      <c r="M19" s="31" t="n">
        <f aca="false">SUM(M16:M18)</f>
        <v>8.84</v>
      </c>
      <c r="N19" s="31" t="n">
        <f aca="false">SUM(N16:N18)</f>
        <v>67.91</v>
      </c>
    </row>
    <row r="20" customFormat="false" ht="13.5" hidden="false" customHeight="false" outlineLevel="0" collapsed="false">
      <c r="A20" s="33"/>
      <c r="B20" s="34" t="s">
        <v>28</v>
      </c>
      <c r="C20" s="33"/>
      <c r="D20" s="19"/>
      <c r="E20" s="19"/>
      <c r="F20" s="19"/>
      <c r="G20" s="19"/>
      <c r="H20" s="19"/>
      <c r="I20" s="33"/>
      <c r="J20" s="33"/>
      <c r="K20" s="33"/>
      <c r="L20" s="33"/>
      <c r="M20" s="33"/>
      <c r="N20" s="33"/>
    </row>
    <row r="21" customFormat="false" ht="16.5" hidden="false" customHeight="false" outlineLevel="0" collapsed="false">
      <c r="A21" s="27" t="s">
        <v>29</v>
      </c>
      <c r="C21" s="27"/>
      <c r="D21" s="30" t="s">
        <v>27</v>
      </c>
      <c r="E21" s="30"/>
      <c r="F21" s="30"/>
      <c r="G21" s="30"/>
      <c r="H21" s="30"/>
      <c r="I21" s="20"/>
      <c r="J21" s="21"/>
      <c r="K21" s="35"/>
      <c r="L21" s="35"/>
      <c r="M21" s="35"/>
      <c r="N21" s="36"/>
    </row>
    <row r="22" customFormat="false" ht="13.5" hidden="false" customHeight="false" outlineLevel="0" collapsed="false">
      <c r="A22" s="27"/>
      <c r="C22" s="37" t="s">
        <v>30</v>
      </c>
      <c r="D22" s="24" t="str">
        <f aca="false">'[1]4'!$B$21</f>
        <v>ВИНЕГРЕТ ОВОЩНОЙ</v>
      </c>
      <c r="E22" s="24"/>
      <c r="F22" s="24"/>
      <c r="G22" s="24"/>
      <c r="H22" s="24"/>
      <c r="I22" s="28" t="n">
        <v>100</v>
      </c>
      <c r="J22" s="38" t="n">
        <f aca="false">'[1]14'!$BK$21</f>
        <v>0.488715</v>
      </c>
      <c r="K22" s="39" t="n">
        <v>66</v>
      </c>
      <c r="L22" s="39" t="n">
        <v>1.4</v>
      </c>
      <c r="M22" s="39" t="n">
        <v>2.6</v>
      </c>
      <c r="N22" s="40" t="n">
        <v>8.2</v>
      </c>
    </row>
    <row r="23" customFormat="false" ht="13.5" hidden="false" customHeight="false" outlineLevel="0" collapsed="false">
      <c r="A23" s="27"/>
      <c r="C23" s="23" t="s">
        <v>31</v>
      </c>
      <c r="D23" s="24" t="str">
        <f aca="false">'[1]4'!$B$22</f>
        <v>ЩИ ИЗ СВЕЖЕЙ КАПУСТЫ С КАРТОФЕЛЕМ</v>
      </c>
      <c r="E23" s="24"/>
      <c r="F23" s="24"/>
      <c r="G23" s="24"/>
      <c r="H23" s="24"/>
      <c r="I23" s="28" t="n">
        <v>250</v>
      </c>
      <c r="J23" s="29" t="n">
        <f aca="false">'[1]14'!$BK$22</f>
        <v>4.5371</v>
      </c>
      <c r="K23" s="25" t="n">
        <v>96</v>
      </c>
      <c r="L23" s="25" t="n">
        <v>2</v>
      </c>
      <c r="M23" s="25" t="n">
        <v>5.4</v>
      </c>
      <c r="N23" s="25" t="n">
        <v>8.8</v>
      </c>
    </row>
    <row r="24" customFormat="false" ht="13.5" hidden="false" customHeight="false" outlineLevel="0" collapsed="false">
      <c r="A24" s="27"/>
      <c r="C24" s="23" t="s">
        <v>32</v>
      </c>
      <c r="D24" s="41" t="str">
        <f aca="false">'[1]4'!$B$23</f>
        <v>ПЛОВ ИЗ КУРИЦЫ</v>
      </c>
      <c r="E24" s="42"/>
      <c r="F24" s="42"/>
      <c r="G24" s="42"/>
      <c r="H24" s="43"/>
      <c r="I24" s="28" t="n">
        <v>200</v>
      </c>
      <c r="J24" s="29" t="n">
        <f aca="false">'[1]14'!$BK$23</f>
        <v>35.991839</v>
      </c>
      <c r="K24" s="25" t="n">
        <v>417</v>
      </c>
      <c r="L24" s="25" t="n">
        <v>18.2</v>
      </c>
      <c r="M24" s="25" t="n">
        <v>23.2</v>
      </c>
      <c r="N24" s="25" t="n">
        <v>32.2</v>
      </c>
    </row>
    <row r="25" customFormat="false" ht="13.5" hidden="false" customHeight="false" outlineLevel="0" collapsed="false">
      <c r="A25" s="27"/>
      <c r="C25" s="23" t="s">
        <v>33</v>
      </c>
      <c r="D25" s="24" t="str">
        <f aca="false">'[1]4'!$B$24</f>
        <v>КОФЕЙНЫЙ НАПИТОК</v>
      </c>
      <c r="E25" s="24"/>
      <c r="F25" s="24"/>
      <c r="G25" s="24"/>
      <c r="H25" s="24"/>
      <c r="I25" s="28" t="n">
        <v>200</v>
      </c>
      <c r="J25" s="29" t="n">
        <f aca="false">'[1]14'!$BK$24</f>
        <v>9.202276</v>
      </c>
      <c r="K25" s="25" t="n">
        <v>94</v>
      </c>
      <c r="L25" s="25" t="n">
        <v>2.9</v>
      </c>
      <c r="M25" s="25" t="n">
        <v>2.8</v>
      </c>
      <c r="N25" s="25" t="n">
        <v>18.5</v>
      </c>
    </row>
    <row r="26" customFormat="false" ht="13.5" hidden="false" customHeight="false" outlineLevel="0" collapsed="false">
      <c r="A26" s="27"/>
      <c r="C26" s="23" t="s">
        <v>34</v>
      </c>
      <c r="D26" s="24" t="str">
        <f aca="false">'[1]4'!$B$25</f>
        <v>ХЛЕБ</v>
      </c>
      <c r="E26" s="24"/>
      <c r="F26" s="24"/>
      <c r="G26" s="24"/>
      <c r="H26" s="24"/>
      <c r="I26" s="28" t="n">
        <v>50</v>
      </c>
      <c r="J26" s="29" t="n">
        <f aca="false">'[1]14'!$BK$25</f>
        <v>3.0835</v>
      </c>
      <c r="K26" s="25" t="n">
        <v>96.5</v>
      </c>
      <c r="L26" s="25" t="n">
        <v>1.1</v>
      </c>
      <c r="M26" s="25" t="n">
        <v>0.6</v>
      </c>
      <c r="N26" s="25" t="n">
        <v>16.7</v>
      </c>
    </row>
    <row r="27" customFormat="false" ht="13.5" hidden="false" customHeight="false" outlineLevel="0" collapsed="false">
      <c r="A27" s="27"/>
      <c r="C27" s="23"/>
      <c r="D27" s="41" t="n">
        <f aca="false">'[1]4'!$B$26</f>
        <v>0</v>
      </c>
      <c r="E27" s="42"/>
      <c r="F27" s="42"/>
      <c r="G27" s="42"/>
      <c r="H27" s="43"/>
      <c r="I27" s="28"/>
      <c r="J27" s="29" t="n">
        <f aca="false">'[1]4'!$BK$26</f>
        <v>0</v>
      </c>
      <c r="K27" s="25"/>
      <c r="L27" s="25"/>
      <c r="M27" s="25"/>
      <c r="N27" s="25"/>
    </row>
    <row r="28" customFormat="false" ht="13.5" hidden="false" customHeight="false" outlineLevel="0" collapsed="false">
      <c r="A28" s="27"/>
      <c r="C28" s="27"/>
      <c r="D28" s="41" t="n">
        <f aca="false">'[1]4'!$B$27</f>
        <v>0</v>
      </c>
      <c r="E28" s="42"/>
      <c r="F28" s="42"/>
      <c r="G28" s="42"/>
      <c r="H28" s="43"/>
      <c r="I28" s="23"/>
      <c r="J28" s="29" t="n">
        <f aca="false">'[1]4'!$BK$27</f>
        <v>0</v>
      </c>
      <c r="K28" s="44"/>
      <c r="L28" s="44"/>
      <c r="M28" s="44"/>
      <c r="N28" s="44"/>
    </row>
    <row r="29" customFormat="false" ht="13.5" hidden="false" customHeight="false" outlineLevel="0" collapsed="false">
      <c r="A29" s="27"/>
      <c r="C29" s="27"/>
      <c r="D29" s="45" t="n">
        <f aca="false">'[1]4'!$B$28</f>
        <v>0</v>
      </c>
      <c r="E29" s="45"/>
      <c r="F29" s="45"/>
      <c r="G29" s="45"/>
      <c r="H29" s="45"/>
      <c r="I29" s="46"/>
      <c r="J29" s="47" t="n">
        <f aca="false">'[1]4'!$BK$28</f>
        <v>0</v>
      </c>
      <c r="K29" s="46"/>
      <c r="L29" s="46"/>
      <c r="M29" s="46"/>
      <c r="N29" s="46"/>
    </row>
    <row r="30" customFormat="false" ht="13.5" hidden="false" customHeight="false" outlineLevel="0" collapsed="false">
      <c r="A30" s="48"/>
      <c r="B30" s="49"/>
      <c r="C30" s="48"/>
      <c r="D30" s="19" t="s">
        <v>26</v>
      </c>
      <c r="E30" s="19"/>
      <c r="F30" s="19"/>
      <c r="G30" s="19"/>
      <c r="H30" s="19"/>
      <c r="I30" s="22" t="n">
        <f aca="false">SUM(I22:I29)</f>
        <v>800</v>
      </c>
      <c r="J30" s="50" t="n">
        <f aca="false">SUM(J22:J29)</f>
        <v>53.30343</v>
      </c>
      <c r="K30" s="22" t="n">
        <f aca="false">SUM(K21:K29)</f>
        <v>769.5</v>
      </c>
      <c r="L30" s="33" t="n">
        <f aca="false">SUM(L21:L29)</f>
        <v>25.6</v>
      </c>
      <c r="M30" s="33" t="n">
        <f aca="false">SUM(M21:M29)</f>
        <v>34.6</v>
      </c>
      <c r="N30" s="33" t="n">
        <f aca="false">SUM(N21:N29)</f>
        <v>84.4</v>
      </c>
    </row>
    <row r="31" customFormat="false" ht="12.75" hidden="false" customHeight="false" outlineLevel="0" collapsed="false">
      <c r="A31" s="51"/>
      <c r="B31" s="51"/>
      <c r="C31" s="51"/>
      <c r="D31" s="52" t="s">
        <v>35</v>
      </c>
      <c r="E31" s="52"/>
      <c r="F31" s="52"/>
      <c r="G31" s="52"/>
      <c r="H31" s="52"/>
      <c r="I31" s="53"/>
      <c r="J31" s="54"/>
      <c r="K31" s="53" t="s">
        <v>36</v>
      </c>
      <c r="L31" s="51"/>
      <c r="M31" s="51" t="s">
        <v>37</v>
      </c>
      <c r="N31" s="51"/>
    </row>
    <row r="32" customFormat="false" ht="12.75" hidden="false" customHeight="false" outlineLevel="0" collapsed="false">
      <c r="A32" s="51"/>
      <c r="B32" s="51"/>
      <c r="C32" s="51"/>
      <c r="D32" s="52"/>
      <c r="E32" s="52"/>
      <c r="F32" s="52"/>
      <c r="G32" s="52"/>
      <c r="H32" s="52"/>
      <c r="I32" s="53"/>
      <c r="J32" s="54"/>
      <c r="K32" s="53"/>
      <c r="L32" s="51"/>
      <c r="M32" s="51"/>
      <c r="N32" s="51"/>
    </row>
    <row r="33" customFormat="false" ht="12.75" hidden="false" customHeight="false" outlineLevel="0" collapsed="false">
      <c r="A33" s="51"/>
      <c r="B33" s="51"/>
      <c r="C33" s="51"/>
      <c r="D33" s="52"/>
      <c r="E33" s="52"/>
      <c r="F33" s="52"/>
      <c r="G33" s="52"/>
      <c r="H33" s="52"/>
      <c r="I33" s="53"/>
      <c r="J33" s="54"/>
      <c r="K33" s="53"/>
      <c r="L33" s="51"/>
      <c r="M33" s="51"/>
      <c r="N33" s="51"/>
    </row>
    <row r="34" customFormat="false" ht="12.75" hidden="false" customHeight="false" outlineLevel="0" collapsed="false">
      <c r="A34" s="51"/>
      <c r="B34" s="51"/>
      <c r="C34" s="51"/>
      <c r="D34" s="52"/>
      <c r="E34" s="52"/>
      <c r="F34" s="52"/>
      <c r="G34" s="52"/>
      <c r="H34" s="52"/>
      <c r="I34" s="51"/>
      <c r="J34" s="51"/>
      <c r="K34" s="51"/>
      <c r="L34" s="51"/>
      <c r="M34" s="51"/>
      <c r="N34" s="51"/>
    </row>
    <row r="35" customFormat="false" ht="12.75" hidden="false" customHeight="false" outlineLevel="0" collapsed="false">
      <c r="A35" s="51"/>
      <c r="B35" s="51"/>
      <c r="C35" s="51"/>
      <c r="D35" s="52"/>
      <c r="E35" s="52"/>
      <c r="F35" s="52"/>
      <c r="G35" s="52"/>
      <c r="H35" s="52"/>
      <c r="I35" s="51"/>
      <c r="J35" s="51"/>
      <c r="K35" s="51"/>
      <c r="L35" s="51"/>
      <c r="M35" s="51"/>
      <c r="N35" s="51"/>
    </row>
    <row r="36" customFormat="false" ht="12.75" hidden="false" customHeight="false" outlineLevel="0" collapsed="false">
      <c r="A36" s="51"/>
      <c r="B36" s="51"/>
      <c r="C36" s="51"/>
      <c r="D36" s="52"/>
      <c r="E36" s="52"/>
      <c r="F36" s="52"/>
      <c r="G36" s="52"/>
      <c r="H36" s="52"/>
      <c r="I36" s="51"/>
      <c r="J36" s="51"/>
      <c r="K36" s="51"/>
      <c r="L36" s="51"/>
      <c r="M36" s="51"/>
      <c r="N36" s="51"/>
    </row>
    <row r="37" customFormat="false" ht="12.75" hidden="false" customHeight="false" outlineLevel="0" collapsed="false">
      <c r="A37" s="51"/>
      <c r="B37" s="51"/>
      <c r="C37" s="51"/>
      <c r="D37" s="52"/>
      <c r="E37" s="52"/>
      <c r="F37" s="52"/>
      <c r="G37" s="52"/>
      <c r="H37" s="52"/>
      <c r="I37" s="51"/>
      <c r="J37" s="51"/>
      <c r="K37" s="51"/>
      <c r="L37" s="51"/>
      <c r="M37" s="51"/>
      <c r="N37" s="51"/>
    </row>
    <row r="38" customFormat="false" ht="12.75" hidden="false" customHeight="false" outlineLevel="0" collapsed="false">
      <c r="A38" s="51"/>
      <c r="B38" s="51"/>
      <c r="C38" s="51"/>
      <c r="D38" s="52"/>
      <c r="E38" s="52"/>
      <c r="F38" s="52"/>
      <c r="G38" s="52"/>
      <c r="H38" s="52"/>
      <c r="I38" s="51"/>
      <c r="J38" s="51"/>
      <c r="K38" s="51"/>
      <c r="L38" s="51"/>
      <c r="M38" s="51"/>
      <c r="N38" s="51"/>
    </row>
  </sheetData>
  <mergeCells count="25">
    <mergeCell ref="D8:H8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D25:H25"/>
    <mergeCell ref="D26:H26"/>
    <mergeCell ref="D29:H29"/>
    <mergeCell ref="D30:H30"/>
    <mergeCell ref="D31:H31"/>
    <mergeCell ref="D34:H34"/>
    <mergeCell ref="D35:H35"/>
    <mergeCell ref="D36:H36"/>
    <mergeCell ref="D37:H37"/>
    <mergeCell ref="D38:H3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2025-03-19T05:16:54Z</cp:lastPrinted>
  <dcterms:modified xsi:type="dcterms:W3CDTF">2025-09-17T07:54:49Z</dcterms:modified>
  <cp:revision>0</cp:revision>
  <dc:subject/>
  <dc:title/>
</cp:coreProperties>
</file>