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25  февраль " sheetId="1" state="visible" r:id="rId2"/>
  </sheets>
  <externalReferences>
    <externalReference r:id="rId3"/>
    <externalReference r:id="rId4"/>
    <externalReference r:id="rId5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<sst xmlns="http://schemas.openxmlformats.org/spreadsheetml/2006/main" count="43" uniqueCount="38">
  <si>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</si>
  <si>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</si>
  <si>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</si>
  <si>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</si>
  <si>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февраль</t>
  </si>
  <si>
    <t xml:space="preserve">2025 год.</t>
  </si>
  <si>
    <t xml:space="preserve">МБОУ"ПАВЛОВСКАЯ СОШ"</t>
  </si>
  <si>
    <t xml:space="preserve">ПРИЕМ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</si>
  <si>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</si>
  <si>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</si>
  <si>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</si>
  <si>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</si>
  <si>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</si>
  <si>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</si>
  <si>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</si>
  <si>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</si>
  <si>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</si>
  <si>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ПИЩИ</t>
  </si>
  <si>
    <t xml:space="preserve">г</t>
  </si>
  <si>
    <t xml:space="preserve">НОСТЬ</t>
  </si>
  <si>
    <t xml:space="preserve">ДЫ</t>
  </si>
  <si>
    <t xml:space="preserve">ОВЗ</t>
  </si>
  <si>
    <t xml:space="preserve">7-11 лет</t>
  </si>
  <si>
    <t xml:space="preserve">ЗАВТРАК</t>
  </si>
  <si>
    <t xml:space="preserve">72№191</t>
  </si>
  <si>
    <t xml:space="preserve">№8</t>
  </si>
  <si>
    <t xml:space="preserve">ИТОГО</t>
  </si>
  <si>
    <t xml:space="preserve">от 12 и старше лет</t>
  </si>
  <si>
    <t xml:space="preserve">5-11 класс</t>
  </si>
  <si>
    <t xml:space="preserve">ОБЕД</t>
  </si>
  <si>
    <t xml:space="preserve">41№32</t>
  </si>
  <si>
    <t xml:space="preserve">83№63(1)</t>
  </si>
  <si>
    <t xml:space="preserve">№34</t>
  </si>
  <si>
    <t xml:space="preserve">68№167</t>
  </si>
  <si>
    <t xml:space="preserve">207№310</t>
  </si>
  <si>
    <t xml:space="preserve">8№1.6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</si>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</sst>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0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  <font>
      <b val="true"/>
      <sz val="11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6;&#1077;&#1082;&#1072;&#1073;&#1088;&#110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92;&#1077;&#1074;&#1088;&#1072;&#1083;&#1100;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92;&#1077;&#1074;&#1088;&#1072;&#1083;&#1100;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сводная ведомость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>
            <v>25</v>
          </cell>
        </row>
        <row r="21">
          <cell r="B21" t="str">
            <v>СОЛЕНЫЙ ОГУРЕЦ</v>
          </cell>
        </row>
        <row r="21">
          <cell r="BK21">
            <v>0</v>
          </cell>
        </row>
        <row r="22">
          <cell r="B22" t="str">
            <v>БОРЩС КАРТОФЕЛЕМ И КАПУСТОЙ</v>
          </cell>
        </row>
        <row r="22">
          <cell r="BK22">
            <v>7.583675</v>
          </cell>
        </row>
        <row r="23">
          <cell r="B23" t="str">
            <v>СОСИСКА ОТВАРНАЯ</v>
          </cell>
        </row>
        <row r="23">
          <cell r="BK23">
            <v>22.6</v>
          </cell>
        </row>
        <row r="24">
          <cell r="B24" t="str">
            <v>КАРТОФЕЛЬНОЕ ПЮРЕ</v>
          </cell>
        </row>
        <row r="24">
          <cell r="BK24">
            <v>10.3403577</v>
          </cell>
        </row>
        <row r="25">
          <cell r="B25" t="str">
            <v>КИСЕЛЬ</v>
          </cell>
        </row>
        <row r="25">
          <cell r="BK25">
            <v>4.1278</v>
          </cell>
        </row>
        <row r="26">
          <cell r="B26" t="str">
            <v>ХЛЕБ</v>
          </cell>
        </row>
        <row r="26">
          <cell r="BK26">
            <v>3.0835</v>
          </cell>
        </row>
        <row r="27">
          <cell r="BK27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сводная ведомость"/>
      <sheetName val="26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 t="str">
            <v>КАША РИСОВАЯ МОЛОЧНАЯ</v>
          </cell>
        </row>
        <row r="7">
          <cell r="BK7">
            <v>21.6719964</v>
          </cell>
        </row>
        <row r="8">
          <cell r="B8" t="str">
            <v>БАТОН  </v>
          </cell>
        </row>
        <row r="8">
          <cell r="BK8">
            <v>4</v>
          </cell>
        </row>
        <row r="9">
          <cell r="B9" t="str">
            <v>ЧАЙ</v>
          </cell>
        </row>
        <row r="9">
          <cell r="BK9">
            <v>1.69183</v>
          </cell>
        </row>
        <row r="21">
          <cell r="B21" t="str">
            <v>КАША РИСОВАЯ МОЛОЧНАЯ</v>
          </cell>
        </row>
        <row r="21">
          <cell r="BK21">
            <v>21.6719964</v>
          </cell>
        </row>
        <row r="22">
          <cell r="B22" t="str">
            <v>БАТОН  </v>
          </cell>
        </row>
        <row r="22">
          <cell r="BK22">
            <v>4</v>
          </cell>
        </row>
        <row r="23">
          <cell r="B23" t="str">
            <v>ЧАЙ</v>
          </cell>
        </row>
        <row r="23">
          <cell r="BK23">
            <v>1.69183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9" activeCellId="0" sqref="O9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F1" s="1"/>
      <c r="G1" s="2"/>
      <c r="H1" s="3"/>
      <c r="J1" s="4" t="s">
        <v>0</v>
      </c>
      <c r="K1" s="4"/>
      <c r="L1" s="4"/>
      <c r="M1" s="4"/>
      <c r="N1" s="4"/>
      <c r="O1" s="4"/>
    </row>
    <row r="2" customFormat="false" ht="12.75" hidden="false" customHeight="false" outlineLevel="0" collapsed="false">
      <c r="J2" s="5" t="s">
        <v>1</v>
      </c>
      <c r="K2" s="5"/>
      <c r="L2" s="5"/>
      <c r="M2" s="5" t="s">
        <v>2</v>
      </c>
      <c r="N2" s="5"/>
      <c r="O2" s="5"/>
    </row>
    <row r="3" customFormat="false" ht="15.75" hidden="false" customHeight="false" outlineLevel="0" collapsed="false">
      <c r="D3" s="6"/>
      <c r="E3" s="6"/>
      <c r="F3" s="4"/>
      <c r="G3" s="6"/>
      <c r="H3" s="4"/>
      <c r="I3" s="7"/>
    </row>
    <row r="4" customFormat="false" ht="18" hidden="false" customHeight="false" outlineLevel="0" collapsed="false">
      <c r="F4" s="1" t="s">
        <v>3</v>
      </c>
      <c r="G4" s="2"/>
      <c r="H4" s="3"/>
      <c r="L4" s="8" t="n">
        <f aca="false">'[2]17'!$B$1</f>
        <v>25</v>
      </c>
      <c r="M4" s="9" t="s">
        <v>4</v>
      </c>
      <c r="N4" s="4" t="s">
        <v>5</v>
      </c>
      <c r="O4" s="4"/>
    </row>
    <row r="6" customFormat="false" ht="15.75" hidden="false" customHeight="false" outlineLevel="0" collapsed="false">
      <c r="E6" s="6" t="s">
        <v>6</v>
      </c>
      <c r="F6" s="4"/>
      <c r="G6" s="6"/>
      <c r="H6" s="4"/>
    </row>
    <row r="7" customFormat="false" ht="18.75" hidden="false" customHeight="false" outlineLevel="0" collapsed="false">
      <c r="A7" s="0" t="n">
        <v>17</v>
      </c>
      <c r="D7" s="1"/>
      <c r="E7" s="1"/>
      <c r="F7" s="1"/>
    </row>
    <row r="8" customFormat="false" ht="12.75" hidden="false" customHeight="false" outlineLevel="0" collapsed="false">
      <c r="A8" s="10" t="s">
        <v>7</v>
      </c>
      <c r="B8" s="10" t="s">
        <v>8</v>
      </c>
      <c r="C8" s="10" t="s">
        <v>9</v>
      </c>
      <c r="D8" s="11" t="s">
        <v>10</v>
      </c>
      <c r="E8" s="11"/>
      <c r="F8" s="11"/>
      <c r="G8" s="11"/>
      <c r="H8" s="11"/>
      <c r="I8" s="10" t="s">
        <v>11</v>
      </c>
      <c r="J8" s="11" t="s">
        <v>12</v>
      </c>
      <c r="K8" s="10" t="s">
        <v>13</v>
      </c>
      <c r="L8" s="11" t="s">
        <v>14</v>
      </c>
      <c r="M8" s="11" t="s">
        <v>15</v>
      </c>
      <c r="N8" s="10" t="s">
        <v>16</v>
      </c>
      <c r="O8" s="12"/>
    </row>
    <row r="9" customFormat="false" ht="13.5" hidden="false" customHeight="false" outlineLevel="0" collapsed="false">
      <c r="A9" s="13" t="s">
        <v>17</v>
      </c>
      <c r="B9" s="13"/>
      <c r="C9" s="13"/>
      <c r="D9" s="14"/>
      <c r="E9" s="15"/>
      <c r="F9" s="15"/>
      <c r="G9" s="15"/>
      <c r="H9" s="16"/>
      <c r="I9" s="17" t="s">
        <v>18</v>
      </c>
      <c r="J9" s="18"/>
      <c r="K9" s="18" t="s">
        <v>19</v>
      </c>
      <c r="L9" s="18"/>
      <c r="M9" s="18"/>
      <c r="N9" s="17" t="s">
        <v>20</v>
      </c>
      <c r="O9" s="19"/>
    </row>
    <row r="10" customFormat="false" ht="13.5" hidden="false" customHeight="false" outlineLevel="0" collapsed="false">
      <c r="A10" s="20"/>
      <c r="B10" s="4" t="s">
        <v>21</v>
      </c>
      <c r="C10" s="20"/>
      <c r="D10" s="21" t="s">
        <v>22</v>
      </c>
      <c r="E10" s="21"/>
      <c r="F10" s="21"/>
      <c r="G10" s="21"/>
      <c r="H10" s="21"/>
      <c r="I10" s="22"/>
      <c r="J10" s="23"/>
      <c r="K10" s="24"/>
      <c r="L10" s="24"/>
      <c r="M10" s="24"/>
      <c r="N10" s="24"/>
      <c r="O10" s="12"/>
    </row>
    <row r="11" customFormat="false" ht="13.5" hidden="false" customHeight="false" outlineLevel="0" collapsed="false">
      <c r="A11" s="18" t="s">
        <v>23</v>
      </c>
      <c r="C11" s="25" t="s">
        <v>24</v>
      </c>
      <c r="D11" s="26" t="str">
        <f aca="false">'[3]17'!$B$7</f>
        <v>КАША РИСОВАЯ МОЛОЧНАЯ</v>
      </c>
      <c r="E11" s="27"/>
      <c r="F11" s="27"/>
      <c r="G11" s="27"/>
      <c r="H11" s="28"/>
      <c r="I11" s="22" t="n">
        <v>200</v>
      </c>
      <c r="J11" s="23" t="n">
        <f aca="false">'[3]17'!$BK$7</f>
        <v>21.6719964</v>
      </c>
      <c r="K11" s="29" t="n">
        <v>255.2</v>
      </c>
      <c r="L11" s="29" t="n">
        <v>5.76</v>
      </c>
      <c r="M11" s="29" t="n">
        <v>7.92</v>
      </c>
      <c r="N11" s="29" t="n">
        <v>39.12</v>
      </c>
      <c r="O11" s="19"/>
    </row>
    <row r="12" customFormat="false" ht="13.5" hidden="false" customHeight="false" outlineLevel="0" collapsed="false">
      <c r="A12" s="30"/>
      <c r="C12" s="25" t="s">
        <v>25</v>
      </c>
      <c r="D12" s="26" t="str">
        <f aca="false">'[3]17'!$B$8</f>
        <v>БАТОН  </v>
      </c>
      <c r="E12" s="27"/>
      <c r="F12" s="27"/>
      <c r="G12" s="27"/>
      <c r="H12" s="28"/>
      <c r="I12" s="31" t="n">
        <v>30</v>
      </c>
      <c r="J12" s="32" t="n">
        <f aca="false">'[3]17'!$BK$8</f>
        <v>4</v>
      </c>
      <c r="K12" s="33" t="n">
        <v>85.7</v>
      </c>
      <c r="L12" s="33" t="n">
        <v>2.4</v>
      </c>
      <c r="M12" s="33" t="n">
        <v>0.8</v>
      </c>
      <c r="N12" s="33" t="n">
        <v>16.7</v>
      </c>
      <c r="O12" s="19"/>
    </row>
    <row r="13" customFormat="false" ht="13.5" hidden="false" customHeight="false" outlineLevel="0" collapsed="false">
      <c r="A13" s="30"/>
      <c r="C13" s="25" t="n">
        <v>300</v>
      </c>
      <c r="D13" s="26" t="str">
        <f aca="false">'[3]17'!$B$9</f>
        <v>ЧАЙ</v>
      </c>
      <c r="E13" s="27"/>
      <c r="F13" s="27"/>
      <c r="G13" s="27"/>
      <c r="H13" s="28"/>
      <c r="I13" s="31" t="n">
        <v>200</v>
      </c>
      <c r="J13" s="32" t="n">
        <f aca="false">'[3]17'!$BK$9</f>
        <v>1.69183</v>
      </c>
      <c r="K13" s="33" t="n">
        <v>36</v>
      </c>
      <c r="L13" s="33" t="n">
        <v>0.2</v>
      </c>
      <c r="M13" s="33"/>
      <c r="N13" s="33" t="n">
        <v>9.1</v>
      </c>
      <c r="O13" s="19"/>
    </row>
    <row r="14" customFormat="false" ht="13.5" hidden="false" customHeight="false" outlineLevel="0" collapsed="false">
      <c r="A14" s="30"/>
      <c r="C14" s="30"/>
      <c r="D14" s="26" t="s">
        <v>26</v>
      </c>
      <c r="E14" s="27"/>
      <c r="F14" s="27"/>
      <c r="G14" s="27"/>
      <c r="H14" s="28"/>
      <c r="I14" s="31" t="n">
        <f aca="false">SUM(I11:I13)</f>
        <v>430</v>
      </c>
      <c r="J14" s="32" t="n">
        <f aca="false">SUM(J11:J13)</f>
        <v>27.3638264</v>
      </c>
      <c r="K14" s="31" t="n">
        <f aca="false">SUM(K11:K13)</f>
        <v>376.9</v>
      </c>
      <c r="L14" s="31" t="n">
        <f aca="false">SUM(L11:L13)</f>
        <v>8.36</v>
      </c>
      <c r="M14" s="31" t="n">
        <f aca="false">SUM(M11:M13)</f>
        <v>8.72</v>
      </c>
      <c r="N14" s="31" t="n">
        <f aca="false">SUM(N11:N13)</f>
        <v>64.92</v>
      </c>
      <c r="O14" s="12"/>
    </row>
    <row r="15" customFormat="false" ht="16.5" hidden="false" customHeight="false" outlineLevel="0" collapsed="false">
      <c r="A15" s="30"/>
      <c r="C15" s="30"/>
      <c r="D15" s="34" t="s">
        <v>27</v>
      </c>
      <c r="E15" s="35"/>
      <c r="F15" s="35"/>
      <c r="G15" s="35"/>
      <c r="H15" s="36"/>
      <c r="I15" s="31"/>
      <c r="J15" s="32"/>
      <c r="K15" s="31"/>
      <c r="L15" s="31"/>
      <c r="M15" s="31"/>
      <c r="N15" s="31"/>
      <c r="O15" s="12"/>
    </row>
    <row r="16" customFormat="false" ht="13.5" hidden="false" customHeight="false" outlineLevel="0" collapsed="false">
      <c r="A16" s="30"/>
      <c r="C16" s="25" t="s">
        <v>24</v>
      </c>
      <c r="D16" s="26" t="str">
        <f aca="false">'[3]17'!$B$21</f>
        <v>КАША РИСОВАЯ МОЛОЧНАЯ</v>
      </c>
      <c r="E16" s="27"/>
      <c r="F16" s="27"/>
      <c r="G16" s="27"/>
      <c r="H16" s="28"/>
      <c r="I16" s="22" t="n">
        <v>200</v>
      </c>
      <c r="J16" s="23" t="n">
        <f aca="false">'[3]17'!$BK$21</f>
        <v>21.6719964</v>
      </c>
      <c r="K16" s="29" t="n">
        <v>255.2</v>
      </c>
      <c r="L16" s="29" t="n">
        <v>5.76</v>
      </c>
      <c r="M16" s="29" t="n">
        <v>7.92</v>
      </c>
      <c r="N16" s="29" t="n">
        <v>39.12</v>
      </c>
      <c r="O16" s="19"/>
    </row>
    <row r="17" customFormat="false" ht="13.5" hidden="false" customHeight="false" outlineLevel="0" collapsed="false">
      <c r="A17" s="30"/>
      <c r="C17" s="25" t="s">
        <v>25</v>
      </c>
      <c r="D17" s="26" t="str">
        <f aca="false">'[3]17'!$B$22</f>
        <v>БАТОН  </v>
      </c>
      <c r="E17" s="27"/>
      <c r="F17" s="27"/>
      <c r="G17" s="27"/>
      <c r="H17" s="28"/>
      <c r="I17" s="31" t="n">
        <v>30</v>
      </c>
      <c r="J17" s="32" t="n">
        <f aca="false">'[3]17'!$BK$22</f>
        <v>4</v>
      </c>
      <c r="K17" s="33" t="n">
        <v>85.7</v>
      </c>
      <c r="L17" s="33" t="n">
        <v>2.4</v>
      </c>
      <c r="M17" s="33" t="n">
        <v>0.8</v>
      </c>
      <c r="N17" s="33" t="n">
        <v>16.7</v>
      </c>
      <c r="O17" s="19"/>
    </row>
    <row r="18" customFormat="false" ht="13.5" hidden="false" customHeight="false" outlineLevel="0" collapsed="false">
      <c r="A18" s="30"/>
      <c r="C18" s="25" t="n">
        <v>300</v>
      </c>
      <c r="D18" s="26" t="str">
        <f aca="false">'[3]17'!$B$23</f>
        <v>ЧАЙ</v>
      </c>
      <c r="E18" s="27"/>
      <c r="F18" s="27"/>
      <c r="G18" s="27"/>
      <c r="H18" s="28"/>
      <c r="I18" s="31" t="n">
        <v>200</v>
      </c>
      <c r="J18" s="32" t="n">
        <f aca="false">'[3]17'!$BK$23</f>
        <v>1.69183</v>
      </c>
      <c r="K18" s="33" t="n">
        <v>36</v>
      </c>
      <c r="L18" s="33" t="n">
        <v>0.2</v>
      </c>
      <c r="M18" s="33"/>
      <c r="N18" s="33" t="n">
        <v>9.1</v>
      </c>
      <c r="O18" s="19"/>
    </row>
    <row r="19" customFormat="false" ht="13.5" hidden="false" customHeight="false" outlineLevel="0" collapsed="false">
      <c r="A19" s="30"/>
      <c r="C19" s="30"/>
      <c r="D19" s="37" t="s">
        <v>26</v>
      </c>
      <c r="E19" s="38"/>
      <c r="F19" s="38"/>
      <c r="G19" s="38"/>
      <c r="H19" s="39"/>
      <c r="I19" s="40" t="n">
        <f aca="false">SUM(I16:I18)</f>
        <v>430</v>
      </c>
      <c r="J19" s="41" t="n">
        <f aca="false">SUM(J16:J18)</f>
        <v>27.3638264</v>
      </c>
      <c r="K19" s="40" t="n">
        <f aca="false">SUM(K16:K18)</f>
        <v>376.9</v>
      </c>
      <c r="L19" s="40" t="n">
        <f aca="false">SUM(L16:L18)</f>
        <v>8.36</v>
      </c>
      <c r="M19" s="40" t="n">
        <f aca="false">SUM(M16:M18)</f>
        <v>8.72</v>
      </c>
      <c r="N19" s="40" t="n">
        <f aca="false">SUM(N16:N18)</f>
        <v>64.92</v>
      </c>
      <c r="O19" s="12"/>
    </row>
    <row r="20" customFormat="false" ht="13.5" hidden="false" customHeight="false" outlineLevel="0" collapsed="false">
      <c r="A20" s="42"/>
      <c r="B20" s="43" t="s">
        <v>28</v>
      </c>
      <c r="C20" s="42"/>
      <c r="D20" s="37"/>
      <c r="E20" s="38"/>
      <c r="F20" s="38"/>
      <c r="G20" s="38"/>
      <c r="H20" s="39"/>
      <c r="I20" s="42"/>
      <c r="J20" s="42"/>
      <c r="K20" s="42"/>
      <c r="L20" s="42"/>
      <c r="M20" s="42"/>
      <c r="N20" s="42"/>
      <c r="O20" s="44"/>
    </row>
    <row r="21" customFormat="false" ht="16.5" hidden="false" customHeight="false" outlineLevel="0" collapsed="false">
      <c r="A21" s="30" t="s">
        <v>29</v>
      </c>
      <c r="C21" s="30"/>
      <c r="D21" s="34" t="s">
        <v>27</v>
      </c>
      <c r="E21" s="35"/>
      <c r="F21" s="35"/>
      <c r="G21" s="35"/>
      <c r="H21" s="36"/>
      <c r="I21" s="22"/>
      <c r="J21" s="23"/>
      <c r="K21" s="45"/>
      <c r="L21" s="45"/>
      <c r="M21" s="45"/>
      <c r="N21" s="46"/>
      <c r="O21" s="19"/>
    </row>
    <row r="22" customFormat="false" ht="13.5" hidden="false" customHeight="false" outlineLevel="0" collapsed="false">
      <c r="A22" s="30"/>
      <c r="C22" s="47" t="s">
        <v>30</v>
      </c>
      <c r="D22" s="26" t="str">
        <f aca="false">'[2]17'!$B$21</f>
        <v>СОЛЕНЫЙ ОГУРЕЦ</v>
      </c>
      <c r="E22" s="27"/>
      <c r="F22" s="27"/>
      <c r="G22" s="27"/>
      <c r="H22" s="28"/>
      <c r="I22" s="31" t="n">
        <v>100</v>
      </c>
      <c r="J22" s="48" t="n">
        <f aca="false">'[2]17'!$BK$21</f>
        <v>0</v>
      </c>
      <c r="K22" s="29" t="n">
        <v>7</v>
      </c>
      <c r="L22" s="29" t="n">
        <v>0.4</v>
      </c>
      <c r="M22" s="29" t="n">
        <v>0.1</v>
      </c>
      <c r="N22" s="29" t="n">
        <v>0.9</v>
      </c>
      <c r="O22" s="19"/>
    </row>
    <row r="23" customFormat="false" ht="13.5" hidden="false" customHeight="false" outlineLevel="0" collapsed="false">
      <c r="A23" s="30"/>
      <c r="C23" s="49" t="s">
        <v>31</v>
      </c>
      <c r="D23" s="26" t="str">
        <f aca="false">'[2]17'!$B$22</f>
        <v>БОРЩС КАРТОФЕЛЕМ И КАПУСТОЙ</v>
      </c>
      <c r="E23" s="27"/>
      <c r="F23" s="27"/>
      <c r="G23" s="27"/>
      <c r="H23" s="28"/>
      <c r="I23" s="31" t="n">
        <v>250</v>
      </c>
      <c r="J23" s="32" t="n">
        <f aca="false">'[2]17'!$BK$22</f>
        <v>7.583675</v>
      </c>
      <c r="K23" s="33" t="n">
        <v>111</v>
      </c>
      <c r="L23" s="33" t="n">
        <v>2</v>
      </c>
      <c r="M23" s="33" t="n">
        <v>5.4</v>
      </c>
      <c r="N23" s="33" t="n">
        <v>12.8</v>
      </c>
      <c r="O23" s="19"/>
    </row>
    <row r="24" customFormat="false" ht="13.5" hidden="false" customHeight="false" outlineLevel="0" collapsed="false">
      <c r="A24" s="30"/>
      <c r="C24" s="49" t="s">
        <v>32</v>
      </c>
      <c r="D24" s="26" t="str">
        <f aca="false">'[2]17'!$B$23</f>
        <v>СОСИСКА ОТВАРНАЯ</v>
      </c>
      <c r="E24" s="27"/>
      <c r="F24" s="27"/>
      <c r="G24" s="27"/>
      <c r="H24" s="28"/>
      <c r="I24" s="31" t="n">
        <v>50</v>
      </c>
      <c r="J24" s="32" t="n">
        <f aca="false">'[2]17'!$BK$23</f>
        <v>22.6</v>
      </c>
      <c r="K24" s="33" t="n">
        <v>174.2</v>
      </c>
      <c r="L24" s="33" t="n">
        <v>6.54</v>
      </c>
      <c r="M24" s="33" t="n">
        <v>8.11</v>
      </c>
      <c r="N24" s="33" t="n">
        <v>12.4</v>
      </c>
      <c r="O24" s="19"/>
    </row>
    <row r="25" customFormat="false" ht="13.5" hidden="false" customHeight="false" outlineLevel="0" collapsed="false">
      <c r="A25" s="30"/>
      <c r="C25" s="49" t="s">
        <v>33</v>
      </c>
      <c r="D25" s="26" t="str">
        <f aca="false">'[2]17'!$B$24</f>
        <v>КАРТОФЕЛЬНОЕ ПЮРЕ</v>
      </c>
      <c r="E25" s="27"/>
      <c r="F25" s="27"/>
      <c r="G25" s="27"/>
      <c r="H25" s="28"/>
      <c r="I25" s="31" t="n">
        <v>180</v>
      </c>
      <c r="J25" s="32" t="n">
        <f aca="false">'[2]17'!$BK$24</f>
        <v>10.3403577</v>
      </c>
      <c r="K25" s="33" t="n">
        <v>168</v>
      </c>
      <c r="L25" s="33" t="n">
        <v>3.69</v>
      </c>
      <c r="M25" s="33" t="n">
        <v>5.67</v>
      </c>
      <c r="N25" s="33" t="n">
        <v>24.03</v>
      </c>
      <c r="O25" s="19"/>
    </row>
    <row r="26" customFormat="false" ht="13.5" hidden="false" customHeight="false" outlineLevel="0" collapsed="false">
      <c r="A26" s="30"/>
      <c r="C26" s="49" t="s">
        <v>34</v>
      </c>
      <c r="D26" s="26" t="str">
        <f aca="false">'[2]17'!$B$25</f>
        <v>КИСЕЛЬ</v>
      </c>
      <c r="E26" s="27"/>
      <c r="F26" s="27"/>
      <c r="G26" s="27"/>
      <c r="H26" s="28"/>
      <c r="I26" s="31" t="n">
        <v>200</v>
      </c>
      <c r="J26" s="32" t="n">
        <f aca="false">'[2]17'!$BK$25</f>
        <v>4.1278</v>
      </c>
      <c r="K26" s="33" t="n">
        <v>76</v>
      </c>
      <c r="L26" s="33" t="n">
        <v>0</v>
      </c>
      <c r="M26" s="33" t="n">
        <v>0</v>
      </c>
      <c r="N26" s="33" t="n">
        <v>20</v>
      </c>
      <c r="O26" s="19"/>
    </row>
    <row r="27" customFormat="false" ht="13.5" hidden="false" customHeight="false" outlineLevel="0" collapsed="false">
      <c r="A27" s="30"/>
      <c r="C27" s="49" t="s">
        <v>35</v>
      </c>
      <c r="D27" s="26" t="str">
        <f aca="false">'[2]17'!$B$26</f>
        <v>ХЛЕБ</v>
      </c>
      <c r="E27" s="27"/>
      <c r="F27" s="27"/>
      <c r="G27" s="27"/>
      <c r="H27" s="28"/>
      <c r="I27" s="31" t="n">
        <v>50</v>
      </c>
      <c r="J27" s="32" t="n">
        <f aca="false">'[2]17'!$BK$26</f>
        <v>3.0835</v>
      </c>
      <c r="K27" s="33" t="n">
        <v>108.6</v>
      </c>
      <c r="L27" s="33" t="n">
        <v>3.96</v>
      </c>
      <c r="M27" s="33" t="n">
        <v>0.72</v>
      </c>
      <c r="N27" s="33" t="n">
        <v>1.38</v>
      </c>
      <c r="O27" s="19"/>
    </row>
    <row r="28" customFormat="false" ht="13.5" hidden="false" customHeight="false" outlineLevel="0" collapsed="false">
      <c r="A28" s="30"/>
      <c r="C28" s="49"/>
      <c r="D28" s="26" t="n">
        <f aca="false">'[2]17'!$B$27</f>
        <v>0</v>
      </c>
      <c r="E28" s="27"/>
      <c r="F28" s="27"/>
      <c r="G28" s="27"/>
      <c r="H28" s="28"/>
      <c r="I28" s="49"/>
      <c r="J28" s="32" t="n">
        <f aca="false">'[2]17'!$BK$27</f>
        <v>0</v>
      </c>
      <c r="K28" s="33"/>
      <c r="L28" s="33"/>
      <c r="M28" s="33"/>
      <c r="N28" s="33"/>
      <c r="O28" s="19"/>
    </row>
    <row r="29" customFormat="false" ht="13.5" hidden="false" customHeight="false" outlineLevel="0" collapsed="false">
      <c r="A29" s="30"/>
      <c r="C29" s="30"/>
      <c r="D29" s="50" t="n">
        <f aca="false">'[1]7'!$B$28</f>
        <v>0</v>
      </c>
      <c r="E29" s="50"/>
      <c r="F29" s="50"/>
      <c r="G29" s="50"/>
      <c r="H29" s="50"/>
      <c r="I29" s="51"/>
      <c r="J29" s="52" t="n">
        <f aca="false">'[1]3'!$BK$28</f>
        <v>0</v>
      </c>
      <c r="K29" s="51"/>
      <c r="L29" s="51"/>
      <c r="M29" s="51"/>
      <c r="N29" s="51"/>
      <c r="O29" s="44"/>
    </row>
    <row r="30" customFormat="false" ht="13.5" hidden="false" customHeight="false" outlineLevel="0" collapsed="false">
      <c r="A30" s="53"/>
      <c r="B30" s="54"/>
      <c r="C30" s="53"/>
      <c r="D30" s="21" t="s">
        <v>26</v>
      </c>
      <c r="E30" s="21"/>
      <c r="F30" s="21"/>
      <c r="G30" s="21"/>
      <c r="H30" s="21"/>
      <c r="I30" s="24" t="n">
        <f aca="false">SUM(I22:I29)</f>
        <v>830</v>
      </c>
      <c r="J30" s="55" t="n">
        <f aca="false">SUM(J22:J29)</f>
        <v>47.7353327</v>
      </c>
      <c r="K30" s="24" t="n">
        <f aca="false">SUM(K21:K29)</f>
        <v>644.8</v>
      </c>
      <c r="L30" s="42" t="n">
        <f aca="false">SUM(L21:L29)</f>
        <v>16.59</v>
      </c>
      <c r="M30" s="42" t="n">
        <f aca="false">SUM(M21:M29)</f>
        <v>20</v>
      </c>
      <c r="N30" s="42" t="n">
        <f aca="false">SUM(N21:N29)</f>
        <v>71.51</v>
      </c>
      <c r="O30" s="44"/>
    </row>
    <row r="31" customFormat="false" ht="12.75" hidden="false" customHeight="false" outlineLevel="0" collapsed="false">
      <c r="A31" s="44"/>
      <c r="B31" s="44"/>
      <c r="C31" s="44"/>
      <c r="D31" s="19" t="s">
        <v>36</v>
      </c>
      <c r="E31" s="19"/>
      <c r="F31" s="19"/>
      <c r="G31" s="19"/>
      <c r="H31" s="19"/>
      <c r="I31" s="44"/>
      <c r="J31" s="44"/>
      <c r="K31" s="44"/>
      <c r="L31" s="19" t="s">
        <v>37</v>
      </c>
      <c r="M31" s="19"/>
      <c r="N31" s="44"/>
      <c r="O31" s="19"/>
    </row>
    <row r="32" customFormat="false" ht="15.75" hidden="false" customHeight="false" outlineLevel="0" collapsed="false">
      <c r="A32" s="56"/>
      <c r="B32" s="56"/>
      <c r="C32" s="56"/>
      <c r="D32" s="57"/>
      <c r="E32" s="57"/>
      <c r="F32" s="57"/>
      <c r="G32" s="58"/>
      <c r="H32" s="58"/>
      <c r="I32" s="56"/>
      <c r="J32" s="59"/>
      <c r="K32" s="59"/>
      <c r="L32" s="59"/>
      <c r="M32" s="59"/>
      <c r="N32" s="59"/>
    </row>
    <row r="33" customFormat="false" ht="12.75" hidden="false" customHeight="false" outlineLevel="0" collapsed="false">
      <c r="A33" s="44"/>
      <c r="B33" s="44"/>
      <c r="C33" s="12"/>
      <c r="D33" s="19"/>
      <c r="E33" s="19"/>
      <c r="F33" s="19"/>
      <c r="G33" s="19"/>
      <c r="H33" s="19"/>
      <c r="I33" s="44"/>
      <c r="J33" s="60"/>
      <c r="K33" s="44"/>
      <c r="L33" s="44"/>
      <c r="M33" s="44"/>
      <c r="N33" s="44"/>
    </row>
    <row r="34" customFormat="false" ht="12.75" hidden="false" customHeight="false" outlineLevel="0" collapsed="false">
      <c r="A34" s="44"/>
      <c r="B34" s="44"/>
      <c r="C34" s="12"/>
      <c r="D34" s="19"/>
      <c r="E34" s="19"/>
      <c r="F34" s="19"/>
      <c r="G34" s="19"/>
      <c r="H34" s="19"/>
      <c r="I34" s="12"/>
      <c r="J34" s="12"/>
      <c r="K34" s="12"/>
      <c r="L34" s="12"/>
      <c r="M34" s="12"/>
      <c r="N34" s="44"/>
    </row>
  </sheetData>
  <mergeCells count="4">
    <mergeCell ref="D8:H8"/>
    <mergeCell ref="D10:H10"/>
    <mergeCell ref="D29:H29"/>
    <mergeCell ref="D30:H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2025-01-29T08:04:41Z</cp:lastPrinted>
  <dcterms:modified xsi:type="dcterms:W3CDTF">2025-02-24T08:02:04Z</dcterms:modified>
  <cp:revision>0</cp:revision>
  <dc:subject/>
  <dc:title/>
</cp:coreProperties>
</file>