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3.декабрь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<sst xmlns="http://schemas.openxmlformats.org/spreadsheetml/2006/main" count="40" uniqueCount="34">
  <si>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</si>
  <si>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</si>
  <si>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</si>
  <si>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</si>
  <si>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</si>
  <si>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2023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</si>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</sst>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Cyr"/>
      <family val="0"/>
      <charset val="204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2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>
            <v>13</v>
          </cell>
        </row>
        <row r="21">
          <cell r="B21" t="str">
            <v>ИКРА КАБАЧКОВАЯ</v>
          </cell>
        </row>
        <row r="21">
          <cell r="BK21">
            <v>9.954</v>
          </cell>
        </row>
        <row r="22">
          <cell r="B22" t="str">
            <v>СУП КАРТОФЕЛЬНЫЙ С ФАСОЛЬЮ</v>
          </cell>
        </row>
        <row r="22">
          <cell r="BK22">
            <v>6.4118</v>
          </cell>
        </row>
        <row r="23">
          <cell r="B23" t="str">
            <v>ГУЛЯШ ИЗ МЯСА  ПТИЦЫ</v>
          </cell>
        </row>
        <row r="23">
          <cell r="BK23">
            <v>21.32211</v>
          </cell>
        </row>
        <row r="24">
          <cell r="B24" t="str">
            <v>КАША ГРЕЧНЕВАЯ РАССЫПЧАТАЯ</v>
          </cell>
        </row>
        <row r="24">
          <cell r="BK24">
            <v>12.399866</v>
          </cell>
        </row>
        <row r="25">
          <cell r="B25" t="str">
            <v>КОМПОТ ИЗ СУХОФРУКТОВ</v>
          </cell>
        </row>
        <row r="25">
          <cell r="BK25">
            <v>4.7112</v>
          </cell>
        </row>
        <row r="26">
          <cell r="B26" t="str">
            <v>ХЛЕБ</v>
          </cell>
        </row>
        <row r="26">
          <cell r="BK26">
            <v>3</v>
          </cell>
        </row>
        <row r="27">
          <cell r="BK2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 t="str">
            <v>КАША МОЛОЧНАЯ ПШЕННАЯ</v>
          </cell>
        </row>
        <row r="7">
          <cell r="BL7">
            <v>16.36808</v>
          </cell>
        </row>
        <row r="8">
          <cell r="B8" t="str">
            <v>КОФЕЙНЫЙ НАПИТОК</v>
          </cell>
        </row>
        <row r="8">
          <cell r="BL8">
            <v>2.049816</v>
          </cell>
        </row>
        <row r="9">
          <cell r="B9" t="str">
            <v>БАТОН</v>
          </cell>
        </row>
        <row r="9">
          <cell r="BL9">
            <v>3.6572</v>
          </cell>
        </row>
        <row r="21">
          <cell r="B21" t="str">
            <v>КАША МОЛОЧНАЯ ПШЕННАЯ</v>
          </cell>
        </row>
        <row r="21">
          <cell r="BL21">
            <v>17.8028588</v>
          </cell>
        </row>
        <row r="22">
          <cell r="B22" t="str">
            <v>КОФЕЙНЫЙ НАПИТОК</v>
          </cell>
        </row>
        <row r="22">
          <cell r="BL22">
            <v>2.767392</v>
          </cell>
        </row>
        <row r="23">
          <cell r="B23" t="str">
            <v>БАТОН</v>
          </cell>
        </row>
        <row r="23">
          <cell r="BL23">
            <v>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4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Q13" activeCellId="0" sqref="Q13"/>
    </sheetView>
  </sheetViews>
  <sheetFormatPr defaultColWidth="9.0546875" defaultRowHeight="12.75" zeroHeight="false" outlineLevelRow="0" outlineLevelCol="0"/>
  <sheetData>
    <row r="1" customFormat="false" ht="12.75" hidden="true" customHeight="false" outlineLevel="0" collapsed="false">
      <c r="A1" s="1"/>
      <c r="B1" s="1"/>
      <c r="C1" s="1"/>
      <c r="D1" s="2"/>
      <c r="E1" s="2"/>
      <c r="F1" s="2"/>
      <c r="G1" s="2"/>
      <c r="H1" s="2"/>
      <c r="I1" s="1"/>
      <c r="J1" s="1"/>
      <c r="K1" s="1"/>
      <c r="L1" s="1"/>
      <c r="M1" s="1"/>
      <c r="N1" s="1"/>
    </row>
    <row r="2" customFormat="false" ht="18" hidden="false" customHeight="false" outlineLevel="0" collapsed="false">
      <c r="E2" s="3"/>
      <c r="F2" s="4"/>
      <c r="G2" s="5"/>
      <c r="I2" s="6" t="s">
        <v>0</v>
      </c>
      <c r="J2" s="6"/>
      <c r="K2" s="6"/>
      <c r="L2" s="6"/>
      <c r="M2" s="6"/>
    </row>
    <row r="3" customFormat="false" ht="12.75" hidden="false" customHeight="false" outlineLevel="0" collapsed="false">
      <c r="I3" s="7" t="s">
        <v>1</v>
      </c>
      <c r="J3" s="7"/>
      <c r="K3" s="7"/>
      <c r="L3" s="7" t="s">
        <v>2</v>
      </c>
      <c r="M3" s="7"/>
    </row>
    <row r="4" customFormat="false" ht="15.75" hidden="false" customHeight="false" outlineLevel="0" collapsed="false">
      <c r="C4" s="8"/>
      <c r="D4" s="8"/>
      <c r="E4" s="6"/>
      <c r="F4" s="8"/>
      <c r="G4" s="6"/>
      <c r="H4" s="9"/>
    </row>
    <row r="5" customFormat="false" ht="18" hidden="false" customHeight="false" outlineLevel="0" collapsed="false">
      <c r="E5" s="3" t="s">
        <v>3</v>
      </c>
      <c r="F5" s="4"/>
      <c r="G5" s="5"/>
      <c r="K5" s="10" t="n">
        <f aca="false">'[1]10'!$B$1</f>
        <v>13</v>
      </c>
      <c r="L5" s="11" t="s">
        <v>4</v>
      </c>
      <c r="M5" s="6" t="s">
        <v>5</v>
      </c>
    </row>
    <row r="7" customFormat="false" ht="15.75" hidden="false" customHeight="false" outlineLevel="0" collapsed="false">
      <c r="D7" s="8" t="s">
        <v>6</v>
      </c>
      <c r="E7" s="6"/>
      <c r="F7" s="8"/>
      <c r="G7" s="6"/>
    </row>
    <row r="8" customFormat="false" ht="18.75" hidden="false" customHeight="false" outlineLevel="0" collapsed="false">
      <c r="A8" s="0" t="n">
        <v>10</v>
      </c>
      <c r="C8" s="3"/>
      <c r="D8" s="3"/>
      <c r="E8" s="3"/>
    </row>
    <row r="9" customFormat="false" ht="12.75" hidden="false" customHeight="false" outlineLevel="0" collapsed="false">
      <c r="A9" s="12" t="s">
        <v>7</v>
      </c>
      <c r="B9" s="12" t="s">
        <v>8</v>
      </c>
      <c r="C9" s="13" t="s">
        <v>9</v>
      </c>
      <c r="D9" s="13"/>
      <c r="E9" s="13"/>
      <c r="F9" s="13"/>
      <c r="G9" s="13"/>
      <c r="H9" s="12" t="s">
        <v>10</v>
      </c>
      <c r="I9" s="13" t="s">
        <v>11</v>
      </c>
      <c r="J9" s="12" t="s">
        <v>12</v>
      </c>
      <c r="K9" s="13" t="s">
        <v>13</v>
      </c>
      <c r="L9" s="13" t="s">
        <v>14</v>
      </c>
      <c r="M9" s="12" t="s">
        <v>15</v>
      </c>
    </row>
    <row r="10" customFormat="false" ht="13.5" hidden="false" customHeight="false" outlineLevel="0" collapsed="false">
      <c r="A10" s="14"/>
      <c r="B10" s="14"/>
      <c r="C10" s="15"/>
      <c r="D10" s="16"/>
      <c r="E10" s="16"/>
      <c r="F10" s="16"/>
      <c r="G10" s="17"/>
      <c r="H10" s="18" t="s">
        <v>16</v>
      </c>
      <c r="I10" s="19"/>
      <c r="J10" s="19" t="s">
        <v>17</v>
      </c>
      <c r="K10" s="19"/>
      <c r="L10" s="19"/>
      <c r="M10" s="18" t="s">
        <v>18</v>
      </c>
    </row>
    <row r="11" customFormat="false" ht="13.5" hidden="false" customHeight="false" outlineLevel="0" collapsed="false">
      <c r="A11" s="6" t="s">
        <v>19</v>
      </c>
      <c r="B11" s="20"/>
      <c r="C11" s="21" t="s">
        <v>20</v>
      </c>
      <c r="D11" s="21"/>
      <c r="E11" s="21"/>
      <c r="F11" s="21"/>
      <c r="G11" s="21"/>
      <c r="H11" s="22"/>
      <c r="I11" s="23"/>
      <c r="J11" s="24"/>
      <c r="K11" s="24"/>
      <c r="L11" s="24"/>
      <c r="M11" s="24"/>
    </row>
    <row r="12" customFormat="false" ht="13.5" hidden="false" customHeight="false" outlineLevel="0" collapsed="false">
      <c r="B12" s="25" t="s">
        <v>21</v>
      </c>
      <c r="C12" s="26" t="str">
        <f aca="false">'[2]10'!$B$7</f>
        <v>КАША МОЛОЧНАЯ ПШЕННАЯ</v>
      </c>
      <c r="D12" s="26"/>
      <c r="E12" s="26"/>
      <c r="F12" s="26"/>
      <c r="G12" s="26"/>
      <c r="H12" s="22" t="n">
        <v>180</v>
      </c>
      <c r="I12" s="23" t="n">
        <f aca="false">'[2]10'!$BL$7</f>
        <v>16.36808</v>
      </c>
      <c r="J12" s="27" t="n">
        <v>222</v>
      </c>
      <c r="K12" s="27" t="n">
        <v>6.7</v>
      </c>
      <c r="L12" s="27" t="n">
        <v>7.6</v>
      </c>
      <c r="M12" s="27" t="n">
        <v>32.6</v>
      </c>
    </row>
    <row r="13" customFormat="false" ht="13.5" hidden="false" customHeight="false" outlineLevel="0" collapsed="false">
      <c r="B13" s="25" t="s">
        <v>22</v>
      </c>
      <c r="C13" s="26" t="str">
        <f aca="false">'[2]10'!$B$8</f>
        <v>КОФЕЙНЫЙ НАПИТОК</v>
      </c>
      <c r="D13" s="26"/>
      <c r="E13" s="26"/>
      <c r="F13" s="26"/>
      <c r="G13" s="26"/>
      <c r="H13" s="28" t="n">
        <v>200</v>
      </c>
      <c r="I13" s="29" t="n">
        <f aca="false">'[2]10'!$BL$8</f>
        <v>2.049816</v>
      </c>
      <c r="J13" s="27" t="n">
        <v>94</v>
      </c>
      <c r="K13" s="27" t="n">
        <v>2.9</v>
      </c>
      <c r="L13" s="27" t="n">
        <v>2.8</v>
      </c>
      <c r="M13" s="27" t="n">
        <v>18.5</v>
      </c>
    </row>
    <row r="14" customFormat="false" ht="13.5" hidden="false" customHeight="false" outlineLevel="0" collapsed="false">
      <c r="B14" s="30" t="s">
        <v>23</v>
      </c>
      <c r="C14" s="26" t="str">
        <f aca="false">'[2]10'!$B$9</f>
        <v>БАТОН</v>
      </c>
      <c r="D14" s="26"/>
      <c r="E14" s="26"/>
      <c r="F14" s="26"/>
      <c r="G14" s="26"/>
      <c r="H14" s="28" t="n">
        <v>40</v>
      </c>
      <c r="I14" s="29" t="n">
        <f aca="false">'[2]10'!$BL$9</f>
        <v>3.6572</v>
      </c>
      <c r="J14" s="27" t="n">
        <v>85.7</v>
      </c>
      <c r="K14" s="27" t="n">
        <v>2.4</v>
      </c>
      <c r="L14" s="27" t="n">
        <v>0.8</v>
      </c>
      <c r="M14" s="27" t="n">
        <v>16.7</v>
      </c>
    </row>
    <row r="15" customFormat="false" ht="13.5" hidden="false" customHeight="false" outlineLevel="0" collapsed="false">
      <c r="B15" s="30"/>
      <c r="C15" s="26" t="s">
        <v>24</v>
      </c>
      <c r="D15" s="26"/>
      <c r="E15" s="26"/>
      <c r="F15" s="26"/>
      <c r="G15" s="26"/>
      <c r="H15" s="28" t="n">
        <f aca="false">SUM(H12:H14)</f>
        <v>420</v>
      </c>
      <c r="I15" s="29" t="n">
        <f aca="false">SUM(I12:I14)</f>
        <v>22.075096</v>
      </c>
      <c r="J15" s="28"/>
      <c r="K15" s="28"/>
      <c r="L15" s="28"/>
      <c r="M15" s="28"/>
    </row>
    <row r="16" customFormat="false" ht="16.5" hidden="false" customHeight="false" outlineLevel="0" collapsed="false">
      <c r="B16" s="30"/>
      <c r="C16" s="31" t="s">
        <v>25</v>
      </c>
      <c r="D16" s="31"/>
      <c r="E16" s="31"/>
      <c r="F16" s="31"/>
      <c r="G16" s="31"/>
      <c r="H16" s="28"/>
      <c r="I16" s="29"/>
      <c r="J16" s="32" t="n">
        <f aca="false">SUM(J12:J15)</f>
        <v>401.7</v>
      </c>
      <c r="K16" s="32" t="n">
        <f aca="false">SUM(K13:K15)</f>
        <v>5.3</v>
      </c>
      <c r="L16" s="32" t="n">
        <f aca="false">SUM(L12:L15)</f>
        <v>11.2</v>
      </c>
      <c r="M16" s="33" t="n">
        <f aca="false">SUM(M12:M15)</f>
        <v>67.8</v>
      </c>
    </row>
    <row r="17" customFormat="false" ht="13.5" hidden="false" customHeight="false" outlineLevel="0" collapsed="false">
      <c r="B17" s="25" t="s">
        <v>21</v>
      </c>
      <c r="C17" s="26" t="str">
        <f aca="false">'[2]10'!$B$21</f>
        <v>КАША МОЛОЧНАЯ ПШЕННАЯ</v>
      </c>
      <c r="D17" s="26"/>
      <c r="E17" s="26"/>
      <c r="F17" s="26"/>
      <c r="G17" s="26"/>
      <c r="H17" s="22" t="n">
        <v>200</v>
      </c>
      <c r="I17" s="23" t="n">
        <f aca="false">'[2]10'!$BL$21</f>
        <v>17.8028588</v>
      </c>
      <c r="J17" s="27" t="n">
        <v>246.67</v>
      </c>
      <c r="K17" s="27" t="n">
        <v>7.44</v>
      </c>
      <c r="L17" s="27" t="n">
        <v>8.44</v>
      </c>
      <c r="M17" s="34" t="n">
        <v>36.22</v>
      </c>
    </row>
    <row r="18" customFormat="false" ht="13.5" hidden="false" customHeight="false" outlineLevel="0" collapsed="false">
      <c r="B18" s="25" t="s">
        <v>22</v>
      </c>
      <c r="C18" s="26" t="str">
        <f aca="false">'[2]10'!$B$22</f>
        <v>КОФЕЙНЫЙ НАПИТОК</v>
      </c>
      <c r="D18" s="26"/>
      <c r="E18" s="26"/>
      <c r="F18" s="26"/>
      <c r="G18" s="26"/>
      <c r="H18" s="28" t="n">
        <v>200</v>
      </c>
      <c r="I18" s="29" t="n">
        <f aca="false">'[2]10'!$BL$22</f>
        <v>2.767392</v>
      </c>
      <c r="J18" s="27" t="n">
        <v>94</v>
      </c>
      <c r="K18" s="27" t="n">
        <v>2.9</v>
      </c>
      <c r="L18" s="27" t="n">
        <v>2.8</v>
      </c>
      <c r="M18" s="27" t="n">
        <v>18.5</v>
      </c>
    </row>
    <row r="19" customFormat="false" ht="13.5" hidden="false" customHeight="false" outlineLevel="0" collapsed="false">
      <c r="B19" s="30" t="s">
        <v>23</v>
      </c>
      <c r="C19" s="26" t="str">
        <f aca="false">'[2]10'!$B$23</f>
        <v>БАТОН</v>
      </c>
      <c r="D19" s="26"/>
      <c r="E19" s="26"/>
      <c r="F19" s="26"/>
      <c r="G19" s="26"/>
      <c r="H19" s="28" t="n">
        <v>40</v>
      </c>
      <c r="I19" s="29" t="n">
        <f aca="false">'[2]10'!$BL$23</f>
        <v>4</v>
      </c>
      <c r="J19" s="27" t="n">
        <v>85.7</v>
      </c>
      <c r="K19" s="27" t="n">
        <v>2.4</v>
      </c>
      <c r="L19" s="27" t="n">
        <v>0.8</v>
      </c>
      <c r="M19" s="27" t="n">
        <v>16.7</v>
      </c>
    </row>
    <row r="20" customFormat="false" ht="13.5" hidden="false" customHeight="false" outlineLevel="0" collapsed="false">
      <c r="B20" s="30"/>
      <c r="C20" s="21" t="s">
        <v>24</v>
      </c>
      <c r="D20" s="21"/>
      <c r="E20" s="21"/>
      <c r="F20" s="21"/>
      <c r="G20" s="21"/>
      <c r="H20" s="35" t="n">
        <f aca="false">SUM(H17:H19)</f>
        <v>440</v>
      </c>
      <c r="I20" s="36" t="n">
        <f aca="false">SUM(I17:I19)</f>
        <v>24.5702508</v>
      </c>
      <c r="J20" s="35" t="n">
        <f aca="false">SUM(J18:J19)</f>
        <v>179.7</v>
      </c>
      <c r="K20" s="35" t="n">
        <f aca="false">SUM(K18:K19)</f>
        <v>5.3</v>
      </c>
      <c r="L20" s="35" t="n">
        <f aca="false">SUM(L18:L19)</f>
        <v>3.6</v>
      </c>
      <c r="M20" s="36" t="n">
        <f aca="false">SUM(M18:M19)</f>
        <v>35.2</v>
      </c>
    </row>
    <row r="21" customFormat="false" ht="13.5" hidden="false" customHeight="false" outlineLevel="0" collapsed="false">
      <c r="A21" s="37" t="s">
        <v>26</v>
      </c>
      <c r="B21" s="38"/>
      <c r="C21" s="21"/>
      <c r="D21" s="21"/>
      <c r="E21" s="21"/>
      <c r="F21" s="21"/>
      <c r="G21" s="21"/>
      <c r="H21" s="38"/>
      <c r="I21" s="38"/>
      <c r="J21" s="38"/>
      <c r="K21" s="38"/>
      <c r="L21" s="38"/>
      <c r="M21" s="38"/>
    </row>
    <row r="22" customFormat="false" ht="16.5" hidden="false" customHeight="false" outlineLevel="0" collapsed="false">
      <c r="B22" s="30"/>
      <c r="C22" s="31" t="s">
        <v>25</v>
      </c>
      <c r="D22" s="31"/>
      <c r="E22" s="31"/>
      <c r="F22" s="31"/>
      <c r="G22" s="31"/>
      <c r="H22" s="22"/>
      <c r="I22" s="23"/>
      <c r="J22" s="39"/>
      <c r="K22" s="39"/>
      <c r="L22" s="39"/>
      <c r="M22" s="39"/>
    </row>
    <row r="23" customFormat="false" ht="13.5" hidden="false" customHeight="false" outlineLevel="0" collapsed="false">
      <c r="B23" s="40" t="s">
        <v>27</v>
      </c>
      <c r="C23" s="26" t="str">
        <f aca="false">'[1]10'!$B$21</f>
        <v>ИКРА КАБАЧКОВАЯ</v>
      </c>
      <c r="D23" s="26"/>
      <c r="E23" s="26"/>
      <c r="F23" s="26"/>
      <c r="G23" s="26"/>
      <c r="H23" s="28" t="n">
        <v>100</v>
      </c>
      <c r="I23" s="41" t="n">
        <f aca="false">'[1]10'!$BK$21</f>
        <v>9.954</v>
      </c>
      <c r="J23" s="39"/>
      <c r="K23" s="39" t="n">
        <v>2</v>
      </c>
      <c r="L23" s="39" t="n">
        <v>9</v>
      </c>
      <c r="M23" s="39" t="n">
        <v>8.6</v>
      </c>
    </row>
    <row r="24" customFormat="false" ht="13.5" hidden="false" customHeight="false" outlineLevel="0" collapsed="false">
      <c r="B24" s="40" t="n">
        <v>206</v>
      </c>
      <c r="C24" s="26" t="str">
        <f aca="false">'[1]10'!$B$22</f>
        <v>СУП КАРТОФЕЛЬНЫЙ С ФАСОЛЬЮ</v>
      </c>
      <c r="D24" s="26"/>
      <c r="E24" s="26"/>
      <c r="F24" s="26"/>
      <c r="G24" s="26"/>
      <c r="H24" s="28" t="n">
        <v>250</v>
      </c>
      <c r="I24" s="29" t="n">
        <f aca="false">'[1]10'!$BK$22</f>
        <v>6.4118</v>
      </c>
      <c r="J24" s="39" t="n">
        <v>134.75</v>
      </c>
      <c r="K24" s="39" t="n">
        <v>5.49</v>
      </c>
      <c r="L24" s="39" t="n">
        <v>5.28</v>
      </c>
      <c r="M24" s="39" t="n">
        <v>16.33</v>
      </c>
    </row>
    <row r="25" customFormat="false" ht="12.75" hidden="false" customHeight="true" outlineLevel="0" collapsed="false">
      <c r="B25" s="25" t="s">
        <v>28</v>
      </c>
      <c r="C25" s="42" t="str">
        <f aca="false">'[1]10'!$B$23</f>
        <v>ГУЛЯШ ИЗ МЯСА  ПТИЦЫ</v>
      </c>
      <c r="D25" s="43"/>
      <c r="E25" s="43"/>
      <c r="F25" s="43"/>
      <c r="G25" s="44"/>
      <c r="H25" s="28" t="n">
        <v>120</v>
      </c>
      <c r="I25" s="29" t="n">
        <f aca="false">'[1]10'!$BK$23</f>
        <v>21.32211</v>
      </c>
      <c r="J25" s="27" t="n">
        <v>88.12</v>
      </c>
      <c r="K25" s="27" t="n">
        <v>14.1</v>
      </c>
      <c r="L25" s="27" t="n">
        <v>3.7</v>
      </c>
      <c r="M25" s="34" t="n">
        <v>2.66</v>
      </c>
    </row>
    <row r="26" customFormat="false" ht="13.5" hidden="false" customHeight="false" outlineLevel="0" collapsed="false">
      <c r="B26" s="45" t="s">
        <v>29</v>
      </c>
      <c r="C26" s="26" t="str">
        <f aca="false">'[1]10'!$B$24</f>
        <v>КАША ГРЕЧНЕВАЯ РАССЫПЧАТАЯ</v>
      </c>
      <c r="D26" s="26"/>
      <c r="E26" s="26"/>
      <c r="F26" s="26"/>
      <c r="G26" s="26"/>
      <c r="H26" s="28" t="n">
        <v>180</v>
      </c>
      <c r="I26" s="29" t="n">
        <f aca="false">'[1]10'!$BK$24</f>
        <v>12.399866</v>
      </c>
      <c r="J26" s="27" t="n">
        <v>276</v>
      </c>
      <c r="K26" s="27" t="n">
        <v>8.95</v>
      </c>
      <c r="L26" s="27" t="n">
        <v>6.73</v>
      </c>
      <c r="M26" s="27" t="n">
        <v>43</v>
      </c>
      <c r="N26" s="28"/>
    </row>
    <row r="27" customFormat="false" ht="13.5" hidden="false" customHeight="false" outlineLevel="0" collapsed="false">
      <c r="B27" s="25" t="s">
        <v>30</v>
      </c>
      <c r="C27" s="26" t="str">
        <f aca="false">'[1]10'!$B$25</f>
        <v>КОМПОТ ИЗ СУХОФРУКТОВ</v>
      </c>
      <c r="D27" s="26"/>
      <c r="E27" s="26"/>
      <c r="F27" s="26"/>
      <c r="G27" s="26"/>
      <c r="H27" s="28" t="n">
        <v>200</v>
      </c>
      <c r="I27" s="29" t="n">
        <f aca="false">'[1]10'!$BK$25</f>
        <v>4.7112</v>
      </c>
      <c r="J27" s="27" t="n">
        <v>123</v>
      </c>
      <c r="K27" s="27" t="n">
        <v>0.5</v>
      </c>
      <c r="L27" s="27" t="n">
        <v>0.1</v>
      </c>
      <c r="M27" s="27" t="n">
        <v>30.9</v>
      </c>
    </row>
    <row r="28" customFormat="false" ht="13.5" hidden="false" customHeight="true" outlineLevel="0" collapsed="false">
      <c r="B28" s="25" t="s">
        <v>31</v>
      </c>
      <c r="C28" s="42" t="str">
        <f aca="false">'[1]10'!$B$26</f>
        <v>ХЛЕБ</v>
      </c>
      <c r="D28" s="43"/>
      <c r="E28" s="43"/>
      <c r="F28" s="43"/>
      <c r="G28" s="44"/>
      <c r="H28" s="28" t="n">
        <v>50</v>
      </c>
      <c r="I28" s="29" t="n">
        <f aca="false">'[1]10'!$BK$26</f>
        <v>3</v>
      </c>
      <c r="J28" s="27" t="n">
        <v>108.6</v>
      </c>
      <c r="K28" s="27" t="n">
        <v>3.96</v>
      </c>
      <c r="L28" s="27" t="n">
        <v>0.72</v>
      </c>
      <c r="M28" s="27" t="n">
        <v>1.38</v>
      </c>
    </row>
    <row r="29" customFormat="false" ht="13.5" hidden="true" customHeight="true" outlineLevel="0" collapsed="false">
      <c r="B29" s="25"/>
      <c r="C29" s="42" t="n">
        <f aca="false">'[1]10'!$B$27</f>
        <v>0</v>
      </c>
      <c r="D29" s="43"/>
      <c r="E29" s="43"/>
      <c r="F29" s="43"/>
      <c r="G29" s="44"/>
      <c r="H29" s="25"/>
      <c r="I29" s="29" t="n">
        <f aca="false">'[1]10'!$BK$27</f>
        <v>0</v>
      </c>
      <c r="J29" s="46"/>
      <c r="K29" s="47"/>
      <c r="L29" s="47"/>
      <c r="M29" s="47"/>
    </row>
    <row r="30" customFormat="false" ht="13.5" hidden="true" customHeight="true" outlineLevel="0" collapsed="false">
      <c r="B30" s="30"/>
      <c r="C30" s="48" t="n">
        <f aca="false">'[1]6'!$B$28</f>
        <v>0</v>
      </c>
      <c r="D30" s="48"/>
      <c r="E30" s="48"/>
      <c r="F30" s="48"/>
      <c r="G30" s="48"/>
      <c r="H30" s="49"/>
      <c r="I30" s="50" t="n">
        <f aca="false">'[1]3'!$BK$28</f>
        <v>0</v>
      </c>
      <c r="J30" s="24"/>
      <c r="K30" s="24"/>
      <c r="L30" s="24"/>
      <c r="M30" s="24"/>
    </row>
    <row r="31" customFormat="false" ht="12.75" hidden="false" customHeight="true" outlineLevel="0" collapsed="false">
      <c r="A31" s="51"/>
      <c r="B31" s="52"/>
      <c r="C31" s="21" t="s">
        <v>24</v>
      </c>
      <c r="D31" s="21"/>
      <c r="E31" s="21"/>
      <c r="F31" s="21"/>
      <c r="G31" s="21"/>
      <c r="H31" s="24" t="n">
        <f aca="false">SUM(H23:H30)</f>
        <v>900</v>
      </c>
      <c r="I31" s="53" t="n">
        <f aca="false">SUM(I23:I30)</f>
        <v>57.798976</v>
      </c>
      <c r="J31" s="54" t="n">
        <f aca="false">SUM(J23:J30)</f>
        <v>730.47</v>
      </c>
      <c r="K31" s="55" t="n">
        <f aca="false">SUM(K23:K30)</f>
        <v>35</v>
      </c>
      <c r="L31" s="55" t="n">
        <f aca="false">SUM(L23:L30)</f>
        <v>25.53</v>
      </c>
      <c r="M31" s="56" t="n">
        <f aca="false">SUM(M23:M30)</f>
        <v>102.87</v>
      </c>
    </row>
    <row r="32" customFormat="false" ht="12.75" hidden="false" customHeight="true" outlineLevel="0" collapsed="false">
      <c r="A32" s="1"/>
      <c r="B32" s="1"/>
      <c r="C32" s="2" t="s">
        <v>32</v>
      </c>
      <c r="D32" s="2"/>
      <c r="E32" s="2"/>
      <c r="F32" s="2"/>
      <c r="G32" s="2"/>
      <c r="H32" s="1"/>
      <c r="I32" s="1"/>
      <c r="J32" s="1"/>
      <c r="K32" s="2" t="s">
        <v>33</v>
      </c>
      <c r="L32" s="2"/>
      <c r="M32" s="2"/>
    </row>
    <row r="33" customFormat="false" ht="12.75" hidden="true" customHeight="true" outlineLevel="0" collapsed="false">
      <c r="A33" s="1"/>
      <c r="B33" s="1"/>
      <c r="C33" s="2"/>
      <c r="D33" s="2"/>
      <c r="E33" s="2"/>
      <c r="F33" s="2"/>
      <c r="G33" s="2"/>
      <c r="H33" s="57"/>
      <c r="I33" s="58"/>
      <c r="J33" s="57"/>
      <c r="K33" s="1"/>
      <c r="L33" s="1"/>
      <c r="M33" s="1"/>
    </row>
    <row r="34" customFormat="false" ht="12.75" hidden="false" customHeight="false" outlineLevel="0" collapsed="false">
      <c r="A34" s="1"/>
      <c r="B34" s="1"/>
      <c r="C34" s="2"/>
      <c r="D34" s="2"/>
      <c r="E34" s="2"/>
      <c r="F34" s="2"/>
      <c r="G34" s="2"/>
      <c r="H34" s="57"/>
      <c r="I34" s="58"/>
      <c r="J34" s="57"/>
      <c r="K34" s="1"/>
      <c r="L34" s="1"/>
      <c r="M34" s="1"/>
    </row>
    <row r="36" customFormat="false" ht="12.75" hidden="false" customHeight="false" outlineLevel="0" collapsed="false">
      <c r="A36" s="1"/>
      <c r="B36" s="1"/>
      <c r="C36" s="1"/>
      <c r="D36" s="2"/>
      <c r="E36" s="2"/>
      <c r="F36" s="2"/>
      <c r="G36" s="2"/>
      <c r="H36" s="2"/>
      <c r="I36" s="1"/>
      <c r="J36" s="1"/>
      <c r="K36" s="1"/>
      <c r="L36" s="1"/>
      <c r="M36" s="1"/>
      <c r="N36" s="1"/>
    </row>
    <row r="37" customFormat="false" ht="12.75" hidden="false" customHeight="false" outlineLevel="0" collapsed="false">
      <c r="A37" s="1"/>
      <c r="B37" s="1"/>
      <c r="C37" s="1"/>
      <c r="D37" s="2"/>
      <c r="E37" s="2"/>
      <c r="F37" s="2"/>
      <c r="G37" s="2"/>
      <c r="H37" s="2"/>
      <c r="I37" s="1"/>
      <c r="J37" s="1"/>
      <c r="K37" s="2"/>
      <c r="L37" s="2"/>
      <c r="M37" s="1"/>
      <c r="N37" s="1"/>
    </row>
    <row r="38" customFormat="false" ht="12.75" hidden="false" customHeight="false" outlineLevel="0" collapsed="false">
      <c r="A38" s="1"/>
      <c r="B38" s="1"/>
      <c r="C38" s="1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</row>
    <row r="39" customFormat="false" ht="12.75" hidden="false" customHeight="false" outlineLevel="0" collapsed="false">
      <c r="A39" s="1"/>
      <c r="B39" s="1"/>
      <c r="C39" s="1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</row>
    <row r="40" customFormat="false" ht="12.75" hidden="false" customHeight="false" outlineLevel="0" collapsed="false">
      <c r="A40" s="1"/>
      <c r="B40" s="1"/>
      <c r="C40" s="1"/>
      <c r="D40" s="2"/>
      <c r="E40" s="2"/>
      <c r="F40" s="2"/>
      <c r="G40" s="2"/>
      <c r="H40" s="2"/>
      <c r="I40" s="1"/>
      <c r="J40" s="1"/>
      <c r="K40" s="1"/>
      <c r="L40" s="1"/>
      <c r="M40" s="1"/>
      <c r="N40" s="1"/>
    </row>
  </sheetData>
  <mergeCells count="19">
    <mergeCell ref="C9:G9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6:G26"/>
    <mergeCell ref="C27:G27"/>
    <mergeCell ref="C30:G30"/>
    <mergeCell ref="C31:G3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2024-11-22T09:31:14Z</cp:lastPrinted>
  <dcterms:modified xsi:type="dcterms:W3CDTF">2024-12-12T11:01:27Z</dcterms:modified>
  <cp:revision>0</cp:revision>
  <dc:subject/>
  <dc:title/>
</cp:coreProperties>
</file>