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23 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<sst xmlns="http://schemas.openxmlformats.org/spreadsheetml/2006/main" count="73" uniqueCount="44">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</sst>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8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ИЗ КВАШЕН,КАПУСТЫ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8.4822</v>
          </cell>
        </row>
        <row r="22">
          <cell r="BK22">
            <v>7.107759</v>
          </cell>
        </row>
        <row r="23">
          <cell r="BK23">
            <v>21.94018</v>
          </cell>
        </row>
        <row r="24">
          <cell r="BK24">
            <v>7.2734413</v>
          </cell>
        </row>
        <row r="25">
          <cell r="BK25">
            <v>3.65714</v>
          </cell>
        </row>
        <row r="26">
          <cell r="BK26">
            <v>2.6665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МОЛОЧ.ОВСЯНАЯ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23</v>
          </cell>
        </row>
        <row r="7">
          <cell r="BK7">
            <v>11.29096</v>
          </cell>
        </row>
        <row r="8">
          <cell r="B8" t="str">
            <v>КОФЕЙНЫЙ НАПИТОК</v>
          </cell>
        </row>
        <row r="8">
          <cell r="BK8">
            <v>10.156416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22" t="str">
            <v>КОФЕЙНЫЙ НАПИТОК</v>
          </cell>
        </row>
        <row r="22">
          <cell r="BK22">
            <v>10.156416</v>
          </cell>
        </row>
        <row r="23">
          <cell r="B23" t="str">
            <v>БАТОН</v>
          </cell>
        </row>
        <row r="23">
          <cell r="BK23">
            <v>2.754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K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1">
          <cell r="B21" t="str">
            <v>КАША МОЛОЧ.ОВСЯНАЯ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64" colorId="64" zoomScale="100" zoomScaleNormal="100" zoomScalePageLayoutView="100" workbookViewId="0">
      <selection pane="topLeft" activeCell="B52" activeCellId="0" sqref="B52:N82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'[4]17'!$B$1</f>
        <v>23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  <c r="R57" s="59"/>
    </row>
    <row r="58" customFormat="false" ht="18.75" hidden="false" customHeight="false" outlineLevel="0" collapsed="false">
      <c r="B58" s="0" t="n">
        <v>7</v>
      </c>
      <c r="D58" s="1"/>
      <c r="E58" s="1"/>
      <c r="F58" s="1"/>
    </row>
    <row r="59" customFormat="false" ht="12.75" hidden="false" customHeight="false" outlineLevel="0" collapsed="false">
      <c r="A59" s="60"/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60"/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60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48"/>
      <c r="C62" s="18"/>
      <c r="D62" s="61" t="s">
        <v>34</v>
      </c>
      <c r="E62" s="62"/>
      <c r="F62" s="62"/>
      <c r="G62" s="62"/>
      <c r="H62" s="63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48"/>
      <c r="C63" s="64" t="s">
        <v>35</v>
      </c>
      <c r="D63" s="37" t="str">
        <f aca="false">'[4]7'!$B$7</f>
        <v>КАША МОЛОЧ.ОВСЯНАЯ</v>
      </c>
      <c r="E63" s="37"/>
      <c r="F63" s="37"/>
      <c r="G63" s="38"/>
      <c r="H63" s="39"/>
      <c r="I63" s="20" t="n">
        <v>180</v>
      </c>
      <c r="J63" s="21" t="n">
        <f aca="false">'[4]17'!$BK$7</f>
        <v>11.29096</v>
      </c>
      <c r="K63" s="36" t="n">
        <v>239</v>
      </c>
      <c r="L63" s="36" t="n">
        <v>7.2</v>
      </c>
      <c r="M63" s="36" t="n">
        <v>9.1</v>
      </c>
      <c r="N63" s="36" t="n">
        <v>30.8</v>
      </c>
    </row>
    <row r="64" customFormat="false" ht="13.5" hidden="false" customHeight="true" outlineLevel="0" collapsed="false">
      <c r="A64" s="48"/>
      <c r="C64" s="40" t="s">
        <v>36</v>
      </c>
      <c r="D64" s="24" t="str">
        <f aca="false">'[4]17'!$B$8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'[4]17'!$BK$8</f>
        <v>10.156416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48"/>
      <c r="C65" s="23" t="n">
        <v>366</v>
      </c>
      <c r="D65" s="24" t="str">
        <f aca="false">'[4]17'!$B$23</f>
        <v>БАТОН</v>
      </c>
      <c r="E65" s="24"/>
      <c r="F65" s="24"/>
      <c r="G65" s="24"/>
      <c r="H65" s="24"/>
      <c r="I65" s="26" t="n">
        <v>30</v>
      </c>
      <c r="J65" s="27" t="n">
        <f aca="false">'[4]17'!$BK$9</f>
        <v>2.754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48"/>
      <c r="C66" s="23"/>
      <c r="D66" s="37"/>
      <c r="E66" s="38"/>
      <c r="F66" s="38"/>
      <c r="G66" s="38"/>
      <c r="H66" s="39"/>
      <c r="I66" s="26" t="n">
        <f aca="false">SUM(I63:I65)</f>
        <v>410</v>
      </c>
      <c r="J66" s="27" t="n">
        <f aca="false">SUM(J63:J65)</f>
        <v>24.201376</v>
      </c>
      <c r="K66" s="26" t="n">
        <f aca="false">SUM(K63:K65)</f>
        <v>406.8</v>
      </c>
      <c r="L66" s="26" t="n">
        <f aca="false">SUM(L63:L65)</f>
        <v>12.47</v>
      </c>
      <c r="M66" s="26" t="n">
        <f aca="false">SUM(M63:M65)</f>
        <v>12.2</v>
      </c>
      <c r="N66" s="26" t="n">
        <f aca="false">SUM(N63:N65)</f>
        <v>63.79</v>
      </c>
    </row>
    <row r="67" customFormat="false" ht="16.5" hidden="false" customHeight="true" outlineLevel="0" collapsed="false">
      <c r="A67" s="48"/>
      <c r="C67" s="23"/>
      <c r="D67" s="65" t="s">
        <v>37</v>
      </c>
      <c r="E67" s="66"/>
      <c r="F67" s="66"/>
      <c r="G67" s="66"/>
      <c r="H67" s="67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60"/>
      <c r="C68" s="64" t="s">
        <v>35</v>
      </c>
      <c r="D68" s="37" t="str">
        <f aca="false">'[7]1'!$B$21</f>
        <v>КАША МОЛОЧ.ОВСЯНАЯ</v>
      </c>
      <c r="E68" s="38"/>
      <c r="F68" s="38"/>
      <c r="G68" s="38"/>
      <c r="H68" s="39"/>
      <c r="I68" s="20" t="n">
        <v>200</v>
      </c>
      <c r="J68" s="21" t="n">
        <f aca="false">'[4]17'!$BK$21</f>
        <v>12.373718</v>
      </c>
      <c r="K68" s="36" t="n">
        <v>265.55</v>
      </c>
      <c r="L68" s="36" t="n">
        <v>8</v>
      </c>
      <c r="M68" s="36" t="n">
        <v>10.1</v>
      </c>
      <c r="N68" s="68" t="n">
        <v>34.22</v>
      </c>
    </row>
    <row r="69" customFormat="false" ht="16.5" hidden="false" customHeight="true" outlineLevel="0" collapsed="false">
      <c r="A69" s="48"/>
      <c r="C69" s="40" t="s">
        <v>36</v>
      </c>
      <c r="D69" s="24" t="str">
        <f aca="false">'[4]17'!$B$22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'[4]17'!$BK$22</f>
        <v>10.156416</v>
      </c>
      <c r="K69" s="25" t="n">
        <v>94</v>
      </c>
      <c r="L69" s="25" t="n">
        <v>2.9</v>
      </c>
      <c r="M69" s="25" t="n">
        <v>2.8</v>
      </c>
      <c r="N69" s="25" t="n">
        <v>18.5</v>
      </c>
      <c r="R69" s="30"/>
    </row>
    <row r="70" customFormat="false" ht="16.5" hidden="false" customHeight="true" outlineLevel="0" collapsed="false">
      <c r="A70" s="48"/>
      <c r="C70" s="23" t="n">
        <v>366</v>
      </c>
      <c r="D70" s="37" t="str">
        <f aca="false">'[4]17'!$B$23</f>
        <v>БАТОН</v>
      </c>
      <c r="E70" s="38"/>
      <c r="F70" s="38"/>
      <c r="G70" s="38"/>
      <c r="H70" s="39"/>
      <c r="I70" s="26" t="n">
        <v>30</v>
      </c>
      <c r="J70" s="27" t="n">
        <f aca="false">'[4]17'!$BK$23</f>
        <v>2.754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48"/>
      <c r="B71" s="31" t="s">
        <v>24</v>
      </c>
      <c r="C71" s="23"/>
      <c r="D71" s="61"/>
      <c r="E71" s="62"/>
      <c r="F71" s="62"/>
      <c r="G71" s="62"/>
      <c r="H71" s="63"/>
      <c r="I71" s="28" t="n">
        <f aca="false">SUM(I68:I70)</f>
        <v>430</v>
      </c>
      <c r="J71" s="29" t="n">
        <f aca="false">SUM(J68:J70)</f>
        <v>25.284134</v>
      </c>
      <c r="K71" s="28" t="n">
        <f aca="false">SUM(K68:K70)</f>
        <v>433.35</v>
      </c>
      <c r="L71" s="28" t="n">
        <f aca="false">SUM(L68:L70)</f>
        <v>13.27</v>
      </c>
      <c r="M71" s="28" t="n">
        <f aca="false">SUM(M68:M70)</f>
        <v>13.2</v>
      </c>
      <c r="N71" s="28" t="n">
        <f aca="false">SUM(N68:N70)</f>
        <v>67.21</v>
      </c>
    </row>
    <row r="72" customFormat="false" ht="13.5" hidden="false" customHeight="true" outlineLevel="0" collapsed="false">
      <c r="A72" s="48"/>
      <c r="C72" s="30"/>
      <c r="D72" s="61"/>
      <c r="E72" s="62"/>
      <c r="F72" s="62"/>
      <c r="G72" s="62"/>
      <c r="H72" s="63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48"/>
      <c r="C73" s="23"/>
      <c r="D73" s="65" t="s">
        <v>37</v>
      </c>
      <c r="E73" s="66"/>
      <c r="F73" s="66"/>
      <c r="G73" s="66"/>
      <c r="H73" s="67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48"/>
      <c r="C74" s="64" t="s">
        <v>38</v>
      </c>
      <c r="D74" s="37" t="str">
        <f aca="false">'[3]7'!$B$21</f>
        <v>САЛАТ ИЗ КВАШЕН,КАПУСТЫ</v>
      </c>
      <c r="E74" s="38"/>
      <c r="F74" s="38"/>
      <c r="G74" s="38"/>
      <c r="H74" s="39"/>
      <c r="I74" s="26" t="n">
        <v>100</v>
      </c>
      <c r="J74" s="35" t="n">
        <f aca="false">'[3]17'!$BK$21</f>
        <v>8.4822</v>
      </c>
      <c r="K74" s="36" t="n">
        <v>86</v>
      </c>
      <c r="L74" s="36" t="n">
        <v>1.6</v>
      </c>
      <c r="M74" s="36" t="n">
        <v>5</v>
      </c>
      <c r="N74" s="36" t="n">
        <v>7.6</v>
      </c>
    </row>
    <row r="75" customFormat="false" ht="15.75" hidden="false" customHeight="true" outlineLevel="0" collapsed="false">
      <c r="A75" s="48"/>
      <c r="C75" s="40" t="s">
        <v>39</v>
      </c>
      <c r="D75" s="37" t="str">
        <f aca="false">'[8]1'!$B$22</f>
        <v>БОРЩС КАРТОФЕЛЕМ И КАПУСТОЙ</v>
      </c>
      <c r="E75" s="38"/>
      <c r="F75" s="38"/>
      <c r="G75" s="38"/>
      <c r="H75" s="39"/>
      <c r="I75" s="26" t="n">
        <v>250</v>
      </c>
      <c r="J75" s="27" t="n">
        <f aca="false">'[3]17'!$BK$22</f>
        <v>7.107759</v>
      </c>
      <c r="K75" s="25" t="n">
        <v>111</v>
      </c>
      <c r="L75" s="25" t="n">
        <v>2</v>
      </c>
      <c r="M75" s="25" t="n">
        <v>5.4</v>
      </c>
      <c r="N75" s="25" t="n">
        <v>12.8</v>
      </c>
      <c r="P75" s="48"/>
    </row>
    <row r="76" customFormat="false" ht="16.5" hidden="false" customHeight="true" outlineLevel="0" collapsed="false">
      <c r="A76" s="48"/>
      <c r="C76" s="40" t="s">
        <v>40</v>
      </c>
      <c r="D76" s="37" t="str">
        <f aca="false">'[8]1'!$B$23</f>
        <v>РЫБА ТУШЕНАЯ В ТОМАТЕ С ОВОЩАМИ</v>
      </c>
      <c r="E76" s="38"/>
      <c r="F76" s="38"/>
      <c r="G76" s="38"/>
      <c r="H76" s="39"/>
      <c r="I76" s="26" t="n">
        <v>100</v>
      </c>
      <c r="J76" s="27" t="n">
        <f aca="false">'[3]17'!$BK$23</f>
        <v>21.94018</v>
      </c>
      <c r="K76" s="69" t="n">
        <v>94</v>
      </c>
      <c r="L76" s="69" t="n">
        <v>8.9</v>
      </c>
      <c r="M76" s="69" t="n">
        <v>4.4</v>
      </c>
      <c r="N76" s="70" t="n">
        <v>4.7</v>
      </c>
    </row>
    <row r="77" customFormat="false" ht="16.5" hidden="false" customHeight="true" outlineLevel="0" collapsed="false">
      <c r="A77" s="48"/>
      <c r="C77" s="40" t="s">
        <v>41</v>
      </c>
      <c r="D77" s="37" t="str">
        <f aca="false">'[8]1'!$B$24</f>
        <v>КАРТОФЕЛЬНОЕ ПЮРЕ</v>
      </c>
      <c r="E77" s="38"/>
      <c r="F77" s="38"/>
      <c r="G77" s="38"/>
      <c r="H77" s="39"/>
      <c r="I77" s="26" t="n">
        <v>180</v>
      </c>
      <c r="J77" s="27" t="n">
        <f aca="false">'[3]17'!$BK$24</f>
        <v>7.2734413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48"/>
      <c r="C78" s="40" t="s">
        <v>42</v>
      </c>
      <c r="D78" s="37" t="str">
        <f aca="false">'[8]1'!$B$25</f>
        <v>КИСЕЛЬ</v>
      </c>
      <c r="E78" s="38"/>
      <c r="F78" s="38"/>
      <c r="G78" s="38"/>
      <c r="H78" s="39"/>
      <c r="I78" s="26" t="n">
        <v>200</v>
      </c>
      <c r="J78" s="27" t="n">
        <f aca="false">'[3]17'!$BK$25</f>
        <v>3.65714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46"/>
      <c r="C79" s="40" t="s">
        <v>43</v>
      </c>
      <c r="D79" s="37" t="str">
        <f aca="false">'[8]1'!$B$26</f>
        <v>ХЛЕБ</v>
      </c>
      <c r="E79" s="38"/>
      <c r="F79" s="38"/>
      <c r="G79" s="38"/>
      <c r="H79" s="39"/>
      <c r="I79" s="26" t="n">
        <v>50</v>
      </c>
      <c r="J79" s="27" t="n">
        <f aca="false">'[3]17'!$BK$26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48"/>
      <c r="C80" s="40"/>
      <c r="D80" s="37" t="n">
        <f aca="false">'[6]13'!$B$27</f>
        <v>0</v>
      </c>
      <c r="E80" s="38"/>
      <c r="F80" s="38"/>
      <c r="G80" s="38"/>
      <c r="H80" s="39"/>
      <c r="I80" s="40"/>
      <c r="J80" s="27" t="n">
        <f aca="false">'[6]12'!$BK$27</f>
        <v>0</v>
      </c>
      <c r="K80" s="25"/>
      <c r="L80" s="25"/>
      <c r="M80" s="25"/>
      <c r="N80" s="25"/>
    </row>
    <row r="81" customFormat="false" ht="16.5" hidden="false" customHeight="true" outlineLevel="0" collapsed="false">
      <c r="A81" s="48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51.1272203</v>
      </c>
      <c r="K81" s="22" t="n">
        <f aca="false">SUM(K72:K80)</f>
        <v>631.5</v>
      </c>
      <c r="L81" s="30" t="n">
        <f aca="false">SUM(L72:L80)</f>
        <v>17.29</v>
      </c>
      <c r="M81" s="30" t="n">
        <f aca="false">SUM(M72:M80)</f>
        <v>21.07</v>
      </c>
      <c r="N81" s="30" t="n">
        <f aca="false">SUM(N72:N80)</f>
        <v>85.83</v>
      </c>
    </row>
    <row r="82" customFormat="false" ht="16.5" hidden="false" customHeight="true" outlineLevel="0" collapsed="false"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60"/>
      <c r="C97" s="48"/>
      <c r="D97" s="48"/>
      <c r="E97" s="71"/>
      <c r="F97" s="71"/>
      <c r="G97" s="71"/>
      <c r="H97" s="71"/>
      <c r="I97" s="71"/>
      <c r="J97" s="60"/>
      <c r="K97" s="72"/>
      <c r="L97" s="60"/>
      <c r="M97" s="60"/>
      <c r="N97" s="60"/>
      <c r="O97" s="60"/>
    </row>
    <row r="98" customFormat="false" ht="12.75" hidden="false" customHeight="false" outlineLevel="0" collapsed="false">
      <c r="B98" s="48"/>
      <c r="C98" s="48"/>
      <c r="D98" s="48"/>
      <c r="E98" s="71"/>
      <c r="F98" s="71"/>
      <c r="G98" s="71"/>
      <c r="H98" s="71"/>
      <c r="I98" s="71"/>
      <c r="J98" s="60"/>
      <c r="K98" s="72"/>
      <c r="L98" s="60"/>
      <c r="M98" s="60"/>
      <c r="N98" s="60"/>
      <c r="O98" s="60"/>
    </row>
    <row r="99" customFormat="false" ht="12.75" hidden="false" customHeight="false" outlineLevel="0" collapsed="false">
      <c r="B99" s="48"/>
      <c r="C99" s="48"/>
      <c r="D99" s="48"/>
      <c r="E99" s="71"/>
      <c r="F99" s="71"/>
      <c r="G99" s="71"/>
      <c r="H99" s="71"/>
      <c r="I99" s="71"/>
      <c r="J99" s="60"/>
      <c r="K99" s="72"/>
      <c r="L99" s="60"/>
      <c r="M99" s="60"/>
      <c r="N99" s="60"/>
      <c r="O99" s="60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60"/>
      <c r="K100" s="60"/>
      <c r="L100" s="60"/>
      <c r="M100" s="60"/>
      <c r="N100" s="60"/>
      <c r="O100" s="60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60"/>
      <c r="K101" s="60"/>
      <c r="L101" s="60"/>
      <c r="M101" s="60"/>
      <c r="N101" s="60"/>
      <c r="O101" s="60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60"/>
      <c r="K102" s="72"/>
      <c r="L102" s="60"/>
      <c r="M102" s="60"/>
      <c r="N102" s="60"/>
      <c r="O102" s="60"/>
    </row>
    <row r="103" customFormat="false" ht="15.75" hidden="false" customHeight="false" outlineLevel="0" collapsed="false">
      <c r="B103" s="48"/>
      <c r="C103" s="60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71"/>
      <c r="F104" s="71"/>
      <c r="G104" s="71"/>
      <c r="H104" s="71"/>
      <c r="I104" s="71"/>
      <c r="J104" s="60"/>
      <c r="K104" s="72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71"/>
      <c r="F105" s="71"/>
      <c r="G105" s="71"/>
      <c r="H105" s="71"/>
      <c r="I105" s="71"/>
      <c r="J105" s="60"/>
      <c r="K105" s="72"/>
      <c r="L105" s="71"/>
      <c r="M105" s="71"/>
      <c r="N105" s="71"/>
      <c r="O105" s="71"/>
    </row>
    <row r="106" customFormat="false" ht="12.75" hidden="false" customHeight="false" outlineLevel="0" collapsed="false">
      <c r="B106" s="48"/>
      <c r="C106" s="48"/>
      <c r="D106" s="48"/>
      <c r="E106" s="71"/>
      <c r="F106" s="71"/>
      <c r="G106" s="71"/>
      <c r="H106" s="71"/>
      <c r="I106" s="71"/>
      <c r="J106" s="60"/>
      <c r="K106" s="72"/>
      <c r="L106" s="71"/>
      <c r="M106" s="71"/>
      <c r="N106" s="71"/>
      <c r="O106" s="71"/>
    </row>
    <row r="107" customFormat="false" ht="12.75" hidden="false" customHeight="false" outlineLevel="0" collapsed="false">
      <c r="B107" s="48"/>
      <c r="C107" s="48"/>
      <c r="D107" s="48"/>
      <c r="E107" s="71"/>
      <c r="F107" s="71"/>
      <c r="G107" s="71"/>
      <c r="H107" s="71"/>
      <c r="I107" s="71"/>
      <c r="J107" s="60"/>
      <c r="K107" s="72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71"/>
      <c r="F108" s="71"/>
      <c r="G108" s="71"/>
      <c r="H108" s="71"/>
      <c r="I108" s="71"/>
      <c r="J108" s="60"/>
      <c r="K108" s="72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71"/>
      <c r="F109" s="71"/>
      <c r="G109" s="71"/>
      <c r="H109" s="71"/>
      <c r="I109" s="71"/>
      <c r="J109" s="60"/>
      <c r="K109" s="72"/>
      <c r="L109" s="73"/>
      <c r="M109" s="73"/>
      <c r="N109" s="73"/>
      <c r="O109" s="73"/>
    </row>
    <row r="110" customFormat="false" ht="15.75" hidden="true" customHeight="true" outlineLevel="0" collapsed="false">
      <c r="B110" s="48"/>
      <c r="C110" s="48"/>
      <c r="D110" s="48"/>
      <c r="E110" s="71"/>
      <c r="F110" s="71"/>
      <c r="G110" s="71"/>
      <c r="H110" s="71"/>
      <c r="I110" s="71"/>
      <c r="J110" s="60"/>
      <c r="K110" s="72"/>
      <c r="L110" s="74"/>
      <c r="M110" s="74"/>
      <c r="N110" s="74"/>
      <c r="O110" s="71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75"/>
      <c r="M111" s="75"/>
      <c r="N111" s="75"/>
      <c r="O111" s="75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60"/>
      <c r="K113" s="72"/>
      <c r="L113" s="60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95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4:H64"/>
    <mergeCell ref="D65:H65"/>
    <mergeCell ref="D69:H69"/>
    <mergeCell ref="D81:H81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2024-03-19T06:57:50Z</cp:lastPrinted>
  <dcterms:modified xsi:type="dcterms:W3CDTF">2024-04-26T10:47:56Z</dcterms:modified>
  <cp:revision>0</cp:revision>
  <dc:subject/>
  <dc:title/>
</cp:coreProperties>
</file>