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8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24 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<sst xmlns="http://schemas.openxmlformats.org/spreadsheetml/2006/main" count="75" uniqueCount="44">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</sst>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8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24</v>
          </cell>
        </row>
        <row r="7">
          <cell r="BK7">
            <v>14.19795</v>
          </cell>
        </row>
        <row r="8">
          <cell r="BK8">
            <v>3.65564</v>
          </cell>
        </row>
        <row r="9">
          <cell r="BK9">
            <v>7.631354</v>
          </cell>
        </row>
        <row r="21">
          <cell r="BK21">
            <v>14.19795</v>
          </cell>
        </row>
        <row r="22">
          <cell r="BK22">
            <v>3.65564</v>
          </cell>
        </row>
        <row r="23">
          <cell r="BK23">
            <v>7.631354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BK26">
            <v>2.6665</v>
          </cell>
        </row>
      </sheetData>
      <sheetData sheetId="17">
        <row r="21">
          <cell r="B21" t="str">
            <v>САЛАТ ИЗ СВЕКЛЫ С СОЛЕНЫМ ОГУРЦОМ</v>
          </cell>
        </row>
        <row r="21">
          <cell r="BK21">
            <v>1.274</v>
          </cell>
        </row>
        <row r="22">
          <cell r="BK22">
            <v>2.952078</v>
          </cell>
        </row>
        <row r="23">
          <cell r="BK23">
            <v>27.676931</v>
          </cell>
        </row>
        <row r="24">
          <cell r="BK24">
            <v>7.45257</v>
          </cell>
        </row>
        <row r="25">
          <cell r="BK25">
            <v>4.6046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K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52" colorId="64" zoomScale="100" zoomScaleNormal="100" zoomScalePageLayoutView="100" workbookViewId="0">
      <selection pane="topLeft" activeCell="B52" activeCellId="0" sqref="B52:N82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  <c r="O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  <c r="O53" s="59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  <c r="O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24</v>
      </c>
      <c r="M55" s="9" t="s">
        <v>32</v>
      </c>
      <c r="N55" s="4" t="s">
        <v>33</v>
      </c>
      <c r="O55" s="59"/>
    </row>
    <row r="56" customFormat="false" ht="12.75" hidden="false" customHeight="false" outlineLevel="0" collapsed="false">
      <c r="O56" s="48"/>
    </row>
    <row r="57" customFormat="false" ht="15.75" hidden="false" customHeight="false" outlineLevel="0" collapsed="false">
      <c r="E57" s="6" t="s">
        <v>5</v>
      </c>
      <c r="F57" s="4"/>
      <c r="G57" s="6"/>
      <c r="H57" s="4"/>
      <c r="O57" s="48"/>
      <c r="R57" s="60"/>
    </row>
    <row r="58" customFormat="false" ht="18.75" hidden="false" customHeight="false" outlineLevel="0" collapsed="false">
      <c r="B58" s="0" t="n">
        <v>18</v>
      </c>
      <c r="D58" s="1"/>
      <c r="E58" s="1"/>
      <c r="F58" s="1"/>
      <c r="O58" s="48"/>
    </row>
    <row r="59" customFormat="false" ht="12.75" hidden="false" customHeight="false" outlineLevel="0" collapsed="false">
      <c r="A59" s="59"/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  <c r="O59" s="59"/>
    </row>
    <row r="60" customFormat="false" ht="13.5" hidden="false" customHeight="false" outlineLevel="0" collapsed="false">
      <c r="A60" s="59"/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  <c r="O60" s="50"/>
    </row>
    <row r="61" customFormat="false" ht="13.5" hidden="false" customHeight="true" outlineLevel="0" collapsed="false">
      <c r="A61" s="59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  <c r="O61" s="59"/>
    </row>
    <row r="62" customFormat="false" ht="13.5" hidden="false" customHeight="true" outlineLevel="0" collapsed="false">
      <c r="A62" s="48"/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  <c r="O62" s="50"/>
    </row>
    <row r="63" customFormat="false" ht="13.5" hidden="false" customHeight="true" outlineLevel="0" collapsed="false">
      <c r="A63" s="48"/>
      <c r="C63" s="61" t="n">
        <v>93</v>
      </c>
      <c r="D63" s="24" t="str">
        <f aca="false">'[4]4'!$B$7</f>
        <v>СУП МОЛОЧНЫЙС МАКАР,ИЗД,</v>
      </c>
      <c r="E63" s="24"/>
      <c r="F63" s="24"/>
      <c r="G63" s="24"/>
      <c r="H63" s="24"/>
      <c r="I63" s="20" t="n">
        <v>180</v>
      </c>
      <c r="J63" s="21" t="n">
        <f aca="false">'[3]18'!$BK$7</f>
        <v>14.19795</v>
      </c>
      <c r="K63" s="36" t="n">
        <v>147.6</v>
      </c>
      <c r="L63" s="36" t="n">
        <v>6.05</v>
      </c>
      <c r="M63" s="36" t="n">
        <v>5.6</v>
      </c>
      <c r="N63" s="36" t="n">
        <v>27.3</v>
      </c>
      <c r="O63" s="50"/>
    </row>
    <row r="64" customFormat="false" ht="13.5" hidden="false" customHeight="true" outlineLevel="0" collapsed="false">
      <c r="A64" s="48"/>
      <c r="C64" s="40" t="s">
        <v>35</v>
      </c>
      <c r="D64" s="24" t="str">
        <f aca="false">'[4]4'!$B$8</f>
        <v>КИСЕЛЬ</v>
      </c>
      <c r="E64" s="24"/>
      <c r="F64" s="24"/>
      <c r="G64" s="24"/>
      <c r="H64" s="24"/>
      <c r="I64" s="26" t="n">
        <v>200</v>
      </c>
      <c r="J64" s="27" t="n">
        <f aca="false">'[3]18'!$BK$8</f>
        <v>3.65564</v>
      </c>
      <c r="K64" s="25" t="n">
        <v>76</v>
      </c>
      <c r="L64" s="25" t="n">
        <v>0</v>
      </c>
      <c r="M64" s="25" t="n">
        <v>0</v>
      </c>
      <c r="N64" s="25" t="n">
        <v>14.49</v>
      </c>
      <c r="O64" s="50"/>
    </row>
    <row r="65" customFormat="false" ht="13.5" hidden="false" customHeight="true" outlineLevel="0" collapsed="false">
      <c r="A65" s="48"/>
      <c r="C65" s="23" t="n">
        <v>366</v>
      </c>
      <c r="D65" s="24" t="str">
        <f aca="false">'[4]4'!$B$9</f>
        <v>БАТОН С ПОВИДЛОМ</v>
      </c>
      <c r="E65" s="24"/>
      <c r="F65" s="24"/>
      <c r="G65" s="24"/>
      <c r="H65" s="24"/>
      <c r="I65" s="26" t="s">
        <v>36</v>
      </c>
      <c r="J65" s="27" t="n">
        <f aca="false">'[3]18'!$BK$9</f>
        <v>7.631354</v>
      </c>
      <c r="K65" s="25" t="n">
        <v>73.8</v>
      </c>
      <c r="L65" s="25" t="n">
        <v>2.37</v>
      </c>
      <c r="M65" s="25" t="n">
        <v>0.3</v>
      </c>
      <c r="N65" s="25" t="n">
        <v>9.1</v>
      </c>
      <c r="O65" s="59"/>
    </row>
    <row r="66" customFormat="false" ht="13.5" hidden="false" customHeight="true" outlineLevel="0" collapsed="false">
      <c r="A66" s="48"/>
      <c r="C66" s="40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25.484944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50.89</v>
      </c>
      <c r="O66" s="59"/>
    </row>
    <row r="67" customFormat="false" ht="16.5" hidden="false" customHeight="true" outlineLevel="0" collapsed="false">
      <c r="A67" s="48"/>
      <c r="C67" s="23"/>
      <c r="D67" s="32" t="s">
        <v>37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  <c r="O67" s="50"/>
    </row>
    <row r="68" customFormat="false" ht="13.5" hidden="false" customHeight="true" outlineLevel="0" collapsed="false">
      <c r="A68" s="59"/>
      <c r="C68" s="61" t="n">
        <v>93</v>
      </c>
      <c r="D68" s="24" t="str">
        <f aca="false">'[4]4'!$B$21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'[3]18'!$BK$21</f>
        <v>14.19795</v>
      </c>
      <c r="K68" s="36" t="n">
        <v>147.6</v>
      </c>
      <c r="L68" s="36" t="n">
        <v>6.05</v>
      </c>
      <c r="M68" s="36" t="n">
        <v>5.6</v>
      </c>
      <c r="N68" s="36" t="n">
        <v>27.3</v>
      </c>
      <c r="O68" s="50"/>
    </row>
    <row r="69" customFormat="false" ht="16.5" hidden="false" customHeight="true" outlineLevel="0" collapsed="false">
      <c r="A69" s="48"/>
      <c r="C69" s="40" t="s">
        <v>35</v>
      </c>
      <c r="D69" s="24" t="str">
        <f aca="false">'[4]4'!$B$22</f>
        <v>КИСЕЛЬ</v>
      </c>
      <c r="E69" s="24"/>
      <c r="F69" s="24"/>
      <c r="G69" s="24"/>
      <c r="H69" s="24"/>
      <c r="I69" s="26" t="n">
        <v>200</v>
      </c>
      <c r="J69" s="27" t="n">
        <f aca="false">'[3]18'!$BK$22</f>
        <v>3.65564</v>
      </c>
      <c r="K69" s="25" t="n">
        <v>76</v>
      </c>
      <c r="L69" s="25" t="n">
        <v>0</v>
      </c>
      <c r="M69" s="25" t="n">
        <v>0</v>
      </c>
      <c r="N69" s="25" t="n">
        <v>14.49</v>
      </c>
      <c r="O69" s="50"/>
      <c r="R69" s="30"/>
    </row>
    <row r="70" customFormat="false" ht="16.5" hidden="false" customHeight="true" outlineLevel="0" collapsed="false">
      <c r="A70" s="48"/>
      <c r="C70" s="23" t="n">
        <v>366</v>
      </c>
      <c r="D70" s="24" t="str">
        <f aca="false">'[4]4'!$B$23</f>
        <v>БАТОН С ПОВИДЛОМ</v>
      </c>
      <c r="E70" s="24"/>
      <c r="F70" s="24"/>
      <c r="G70" s="24"/>
      <c r="H70" s="24"/>
      <c r="I70" s="26" t="s">
        <v>36</v>
      </c>
      <c r="J70" s="27" t="n">
        <f aca="false">'[3]18'!$BK$23</f>
        <v>7.631354</v>
      </c>
      <c r="K70" s="25" t="n">
        <v>73.8</v>
      </c>
      <c r="L70" s="25" t="n">
        <v>2.37</v>
      </c>
      <c r="M70" s="25" t="n">
        <v>0.3</v>
      </c>
      <c r="N70" s="25" t="n">
        <v>9.1</v>
      </c>
      <c r="O70" s="59"/>
    </row>
    <row r="71" customFormat="false" ht="13.5" hidden="false" customHeight="true" outlineLevel="0" collapsed="false">
      <c r="A71" s="48"/>
      <c r="B71" s="31" t="s">
        <v>24</v>
      </c>
      <c r="C71" s="40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25.484944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50.89</v>
      </c>
      <c r="O71" s="48"/>
    </row>
    <row r="72" customFormat="false" ht="13.5" hidden="false" customHeight="true" outlineLevel="0" collapsed="false">
      <c r="A72" s="48"/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  <c r="O72" s="50"/>
    </row>
    <row r="73" customFormat="false" ht="16.5" hidden="false" customHeight="false" outlineLevel="0" collapsed="false">
      <c r="A73" s="48"/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  <c r="O73" s="50"/>
    </row>
    <row r="74" customFormat="false" ht="15.75" hidden="false" customHeight="true" outlineLevel="0" collapsed="false">
      <c r="A74" s="48"/>
      <c r="C74" s="61" t="s">
        <v>38</v>
      </c>
      <c r="D74" s="24" t="str">
        <f aca="false">'[5]18'!$B$21</f>
        <v>САЛАТ ИЗ СВЕКЛЫ С СОЛЕНЫМ ОГУРЦОМ</v>
      </c>
      <c r="E74" s="24"/>
      <c r="F74" s="24"/>
      <c r="G74" s="24"/>
      <c r="H74" s="24"/>
      <c r="I74" s="26" t="n">
        <v>100</v>
      </c>
      <c r="J74" s="35" t="n">
        <f aca="false">'[5]18'!$BK$21</f>
        <v>1.274</v>
      </c>
      <c r="K74" s="36" t="n">
        <v>85</v>
      </c>
      <c r="L74" s="36" t="n">
        <v>1.4</v>
      </c>
      <c r="M74" s="36" t="n">
        <v>5.1</v>
      </c>
      <c r="N74" s="25"/>
      <c r="O74" s="50"/>
    </row>
    <row r="75" customFormat="false" ht="15.75" hidden="false" customHeight="true" outlineLevel="0" collapsed="false">
      <c r="A75" s="48"/>
      <c r="C75" s="40" t="s">
        <v>39</v>
      </c>
      <c r="D75" s="24" t="str">
        <f aca="false">'[6]4'!$B$22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'[5]18'!$BK$22</f>
        <v>2.952078</v>
      </c>
      <c r="K75" s="25" t="n">
        <v>113</v>
      </c>
      <c r="L75" s="25" t="n">
        <v>2.6</v>
      </c>
      <c r="M75" s="25" t="n">
        <v>2.1</v>
      </c>
      <c r="N75" s="36" t="n">
        <v>16.33</v>
      </c>
      <c r="O75" s="50"/>
      <c r="P75" s="48"/>
    </row>
    <row r="76" customFormat="false" ht="16.5" hidden="false" customHeight="true" outlineLevel="0" collapsed="false">
      <c r="A76" s="48"/>
      <c r="C76" s="40" t="s">
        <v>40</v>
      </c>
      <c r="D76" s="37" t="str">
        <f aca="false">'[6]4'!$B$23</f>
        <v>БИТОЧКИ РУБ,ИЗ МЯСА ПТИЦЫ ПАР,</v>
      </c>
      <c r="E76" s="38"/>
      <c r="F76" s="38"/>
      <c r="G76" s="38"/>
      <c r="H76" s="39"/>
      <c r="I76" s="26" t="n">
        <v>100</v>
      </c>
      <c r="J76" s="27" t="n">
        <f aca="false">'[5]18'!$BK$23</f>
        <v>27.676931</v>
      </c>
      <c r="K76" s="25" t="n">
        <v>245</v>
      </c>
      <c r="L76" s="25" t="n">
        <v>16.3</v>
      </c>
      <c r="M76" s="25" t="n">
        <v>15.58</v>
      </c>
      <c r="N76" s="62" t="n">
        <v>0.3</v>
      </c>
      <c r="O76" s="50"/>
    </row>
    <row r="77" customFormat="false" ht="16.5" hidden="false" customHeight="true" outlineLevel="0" collapsed="false">
      <c r="A77" s="48"/>
      <c r="C77" s="40" t="s">
        <v>41</v>
      </c>
      <c r="D77" s="24" t="str">
        <f aca="false">'[6]4'!$B$24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'[5]18'!$BK$24</f>
        <v>7.45257</v>
      </c>
      <c r="K77" s="25" t="n">
        <v>233</v>
      </c>
      <c r="L77" s="25" t="n">
        <v>6.5</v>
      </c>
      <c r="M77" s="25" t="n">
        <v>4.4</v>
      </c>
      <c r="N77" s="63" t="n">
        <v>4.74</v>
      </c>
      <c r="O77" s="50"/>
    </row>
    <row r="78" customFormat="false" ht="15.75" hidden="false" customHeight="true" outlineLevel="0" collapsed="false">
      <c r="A78" s="48"/>
      <c r="C78" s="40" t="s">
        <v>42</v>
      </c>
      <c r="D78" s="24" t="str">
        <f aca="false">'[6]4'!$B$25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'[5]18'!$BK$25</f>
        <v>4.6046</v>
      </c>
      <c r="K78" s="25" t="n">
        <v>123</v>
      </c>
      <c r="L78" s="25" t="n">
        <v>0.5</v>
      </c>
      <c r="M78" s="25" t="n">
        <v>0.1</v>
      </c>
      <c r="N78" s="25" t="n">
        <v>17.2</v>
      </c>
      <c r="O78" s="50"/>
    </row>
    <row r="79" customFormat="false" ht="15.75" hidden="false" customHeight="true" outlineLevel="0" collapsed="false">
      <c r="A79" s="46"/>
      <c r="C79" s="40" t="s">
        <v>43</v>
      </c>
      <c r="D79" s="37" t="str">
        <f aca="false">'[6]4'!$B$26</f>
        <v>ХЛЕБ</v>
      </c>
      <c r="E79" s="38"/>
      <c r="F79" s="38"/>
      <c r="G79" s="38"/>
      <c r="H79" s="39"/>
      <c r="I79" s="26" t="n">
        <v>50</v>
      </c>
      <c r="J79" s="27" t="n">
        <f aca="false">'[5]17'!$BK$26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  <c r="O79" s="50"/>
    </row>
    <row r="80" customFormat="false" ht="15.75" hidden="true" customHeight="true" outlineLevel="0" collapsed="false">
      <c r="A80" s="48"/>
      <c r="C80" s="23"/>
      <c r="D80" s="64" t="n">
        <f aca="false">'[6]9'!$B$28</f>
        <v>0</v>
      </c>
      <c r="E80" s="64"/>
      <c r="F80" s="64"/>
      <c r="G80" s="64"/>
      <c r="H80" s="64"/>
      <c r="I80" s="43"/>
      <c r="J80" s="27" t="n">
        <f aca="false">'[8]12'!$BK$27</f>
        <v>0</v>
      </c>
      <c r="K80" s="43"/>
      <c r="L80" s="43"/>
      <c r="M80" s="43"/>
      <c r="N80" s="43"/>
      <c r="O80" s="50"/>
    </row>
    <row r="81" customFormat="false" ht="16.5" hidden="false" customHeight="true" outlineLevel="0" collapsed="false">
      <c r="A81" s="48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46.626679</v>
      </c>
      <c r="K81" s="22" t="n">
        <f aca="false">SUM(K72:K80)</f>
        <v>895.5</v>
      </c>
      <c r="L81" s="30" t="n">
        <f aca="false">SUM(L72:L80)</f>
        <v>28.4</v>
      </c>
      <c r="M81" s="30" t="n">
        <f aca="false">SUM(M72:M80)</f>
        <v>27.88</v>
      </c>
      <c r="N81" s="30" t="n">
        <f aca="false">SUM(N72:N80)</f>
        <v>55.27</v>
      </c>
      <c r="O81" s="48"/>
    </row>
    <row r="82" customFormat="false" ht="16.5" hidden="false" customHeight="true" outlineLevel="0" collapsed="false"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  <c r="O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59"/>
      <c r="C97" s="48"/>
      <c r="D97" s="48"/>
      <c r="E97" s="65"/>
      <c r="F97" s="65"/>
      <c r="G97" s="65"/>
      <c r="H97" s="65"/>
      <c r="I97" s="65"/>
      <c r="J97" s="59"/>
      <c r="K97" s="66"/>
      <c r="L97" s="59"/>
      <c r="M97" s="59"/>
      <c r="N97" s="59"/>
      <c r="O97" s="59"/>
    </row>
    <row r="98" customFormat="false" ht="12.75" hidden="false" customHeight="false" outlineLevel="0" collapsed="false">
      <c r="B98" s="48"/>
      <c r="C98" s="48"/>
      <c r="D98" s="48"/>
      <c r="E98" s="65"/>
      <c r="F98" s="65"/>
      <c r="G98" s="65"/>
      <c r="H98" s="65"/>
      <c r="I98" s="65"/>
      <c r="J98" s="59"/>
      <c r="K98" s="66"/>
      <c r="L98" s="59"/>
      <c r="M98" s="59"/>
      <c r="N98" s="59"/>
      <c r="O98" s="59"/>
    </row>
    <row r="99" customFormat="false" ht="12.75" hidden="false" customHeight="false" outlineLevel="0" collapsed="false">
      <c r="B99" s="48"/>
      <c r="C99" s="48"/>
      <c r="D99" s="48"/>
      <c r="E99" s="65"/>
      <c r="F99" s="65"/>
      <c r="G99" s="65"/>
      <c r="H99" s="65"/>
      <c r="I99" s="65"/>
      <c r="J99" s="59"/>
      <c r="K99" s="66"/>
      <c r="L99" s="59"/>
      <c r="M99" s="59"/>
      <c r="N99" s="59"/>
      <c r="O99" s="59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59"/>
      <c r="K100" s="59"/>
      <c r="L100" s="59"/>
      <c r="M100" s="59"/>
      <c r="N100" s="59"/>
      <c r="O100" s="59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59"/>
      <c r="K101" s="59"/>
      <c r="L101" s="59"/>
      <c r="M101" s="59"/>
      <c r="N101" s="59"/>
      <c r="O101" s="59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59"/>
      <c r="K102" s="66"/>
      <c r="L102" s="59"/>
      <c r="M102" s="59"/>
      <c r="N102" s="59"/>
      <c r="O102" s="59"/>
    </row>
    <row r="103" customFormat="false" ht="15.75" hidden="false" customHeight="false" outlineLevel="0" collapsed="false">
      <c r="B103" s="48"/>
      <c r="C103" s="59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65"/>
      <c r="F104" s="65"/>
      <c r="G104" s="65"/>
      <c r="H104" s="65"/>
      <c r="I104" s="65"/>
      <c r="J104" s="59"/>
      <c r="K104" s="66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65"/>
      <c r="F105" s="65"/>
      <c r="G105" s="65"/>
      <c r="H105" s="65"/>
      <c r="I105" s="65"/>
      <c r="J105" s="59"/>
      <c r="K105" s="66"/>
      <c r="L105" s="65"/>
      <c r="M105" s="65"/>
      <c r="N105" s="65"/>
      <c r="O105" s="65"/>
    </row>
    <row r="106" customFormat="false" ht="12.75" hidden="false" customHeight="false" outlineLevel="0" collapsed="false">
      <c r="B106" s="48"/>
      <c r="C106" s="48"/>
      <c r="D106" s="48"/>
      <c r="E106" s="65"/>
      <c r="F106" s="65"/>
      <c r="G106" s="65"/>
      <c r="H106" s="65"/>
      <c r="I106" s="65"/>
      <c r="J106" s="59"/>
      <c r="K106" s="66"/>
      <c r="L106" s="65"/>
      <c r="M106" s="65"/>
      <c r="N106" s="65"/>
      <c r="O106" s="65"/>
    </row>
    <row r="107" customFormat="false" ht="12.75" hidden="false" customHeight="false" outlineLevel="0" collapsed="false">
      <c r="B107" s="48"/>
      <c r="C107" s="48"/>
      <c r="D107" s="48"/>
      <c r="E107" s="65"/>
      <c r="F107" s="65"/>
      <c r="G107" s="65"/>
      <c r="H107" s="65"/>
      <c r="I107" s="65"/>
      <c r="J107" s="59"/>
      <c r="K107" s="66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65"/>
      <c r="F108" s="65"/>
      <c r="G108" s="65"/>
      <c r="H108" s="65"/>
      <c r="I108" s="65"/>
      <c r="J108" s="59"/>
      <c r="K108" s="66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65"/>
      <c r="F109" s="65"/>
      <c r="G109" s="65"/>
      <c r="H109" s="65"/>
      <c r="I109" s="65"/>
      <c r="J109" s="59"/>
      <c r="K109" s="66"/>
      <c r="L109" s="67"/>
      <c r="M109" s="67"/>
      <c r="N109" s="67"/>
      <c r="O109" s="67"/>
    </row>
    <row r="110" customFormat="false" ht="15.75" hidden="true" customHeight="true" outlineLevel="0" collapsed="false">
      <c r="B110" s="48"/>
      <c r="C110" s="48"/>
      <c r="D110" s="48"/>
      <c r="E110" s="65"/>
      <c r="F110" s="65"/>
      <c r="G110" s="65"/>
      <c r="H110" s="65"/>
      <c r="I110" s="65"/>
      <c r="J110" s="59"/>
      <c r="K110" s="66"/>
      <c r="L110" s="68"/>
      <c r="M110" s="68"/>
      <c r="N110" s="68"/>
      <c r="O110" s="65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69"/>
      <c r="M111" s="69"/>
      <c r="N111" s="69"/>
      <c r="O111" s="69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59"/>
      <c r="K113" s="66"/>
      <c r="L113" s="59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109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0:H80"/>
    <mergeCell ref="D81:H81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2024-04-24T09:18:09Z</dcterms:modified>
  <cp:revision>0</cp:revision>
  <dc:subject/>
  <dc:title/>
</cp:coreProperties>
</file>