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9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9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6.апре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<sst xmlns="http://schemas.openxmlformats.org/spreadsheetml/2006/main" count="75" uniqueCount="42">
  <si>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</si>
  <si>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</si>
  <si>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</si>
  <si>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</si>
  <si>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</si>
  <si>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</si>
  <si>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</si>
  <si>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</si>
  <si>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</si>
  <si>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</si>
  <si>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</si>
  <si>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</si>
  <si>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</si>
  <si>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</si>
  <si>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</si>
  <si>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</si>
  <si>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</si>
  <si>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</si>
  <si>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</si>
  <si>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</si>
  <si>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</si>
  <si>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</si>
  <si>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</si>
  <si>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</si>
  <si>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</si>
  <si>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</si>
  <si>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</si>
  <si>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</si>
  <si>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</si>
  <si>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</si>
  <si>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</si>
  <si>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</si>
  <si>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апрель</t>
  </si>
  <si>
    <t xml:space="preserve">2024 год.</t>
  </si>
  <si>
    <t xml:space="preserve">7-11 лет</t>
  </si>
  <si>
    <t xml:space="preserve">221№324</t>
  </si>
  <si>
    <t xml:space="preserve">от 12 и старше лет</t>
  </si>
  <si>
    <t xml:space="preserve">83№63(1)</t>
  </si>
  <si>
    <t xml:space="preserve">179№134(1)</t>
  </si>
  <si>
    <t xml:space="preserve">12№148(2)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</si>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</sst>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6.xml"/><Relationship Id="rId9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1" Type="http://schemas.openxmlformats.org/officeDocument/2006/relationships/externalLink" Target="externalLinks/externalLink9.xml"/><Relationship Id="rId12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9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B21" t="str">
            <v>СУП КАТРТОФЕЛЬНЫЙ С РИСОВОЙ КРУПОЙ</v>
          </cell>
        </row>
        <row r="22">
          <cell r="B22" t="str">
            <v>ФРИКАДЕЛЬКИ ИЗ МЯСА ПТИЦЫ</v>
          </cell>
        </row>
        <row r="23">
          <cell r="B23" t="str">
            <v>КАПУСТА ТУШЕНАЯ</v>
          </cell>
        </row>
        <row r="24">
          <cell r="B24" t="str">
            <v>КОФЕЙНЫЙ НАПИТОК</v>
          </cell>
        </row>
        <row r="25">
          <cell r="B25" t="str">
            <v>ХЛЕБ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1">
          <cell r="BK21">
            <v>2.435828</v>
          </cell>
        </row>
        <row r="22">
          <cell r="BK22">
            <v>49.82096</v>
          </cell>
        </row>
        <row r="23">
          <cell r="BK23">
            <v>1.9196572</v>
          </cell>
        </row>
        <row r="24">
          <cell r="BK24">
            <v>6.832884</v>
          </cell>
        </row>
        <row r="25">
          <cell r="BK25">
            <v>3.0273114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3">
          <cell r="B23" t="str">
            <v>БАТОН</v>
          </cell>
        </row>
      </sheetData>
      <sheetData sheetId="11"/>
      <sheetData sheetId="12">
        <row r="1">
          <cell r="B1">
            <v>17</v>
          </cell>
        </row>
        <row r="7">
          <cell r="BK7">
            <v>11.378082</v>
          </cell>
        </row>
        <row r="8">
          <cell r="BK8">
            <v>3.6246</v>
          </cell>
        </row>
        <row r="9">
          <cell r="B9" t="str">
            <v>БАТОН</v>
          </cell>
        </row>
        <row r="9">
          <cell r="BK9">
            <v>2.6571</v>
          </cell>
        </row>
        <row r="21">
          <cell r="BK21">
            <v>11.378082</v>
          </cell>
        </row>
        <row r="22">
          <cell r="BK22">
            <v>3.6246</v>
          </cell>
        </row>
        <row r="23">
          <cell r="BK23">
            <v>2.6571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СУП МОЛОЧНЫЙС МАКАР,ИЗД,</v>
          </cell>
        </row>
        <row r="7">
          <cell r="BK7">
            <v>12.42795</v>
          </cell>
        </row>
        <row r="8">
          <cell r="B8" t="str">
            <v>КИСЕЛЬ</v>
          </cell>
        </row>
        <row r="8">
          <cell r="BK8">
            <v>3.65564</v>
          </cell>
        </row>
        <row r="9">
          <cell r="BK9">
            <v>2.7429</v>
          </cell>
        </row>
        <row r="21">
          <cell r="B21" t="str">
            <v>СУП МОЛОЧНЫЙС МАКАР,ИЗД,</v>
          </cell>
        </row>
        <row r="22">
          <cell r="B22" t="str">
            <v>КИСЕЛЬ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1">
          <cell r="BK21">
            <v>13.15797976</v>
          </cell>
        </row>
        <row r="22">
          <cell r="BK22">
            <v>3.65564</v>
          </cell>
        </row>
        <row r="23">
          <cell r="BK23">
            <v>2.7429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BK21">
            <v>2.985118</v>
          </cell>
        </row>
        <row r="22">
          <cell r="BK22">
            <v>46.23896</v>
          </cell>
        </row>
        <row r="23">
          <cell r="BK23">
            <v>13.3743892</v>
          </cell>
        </row>
        <row r="24">
          <cell r="BK24">
            <v>10.195884</v>
          </cell>
        </row>
        <row r="25">
          <cell r="BK25">
            <v>2.6665</v>
          </cell>
        </row>
        <row r="26">
          <cell r="BK2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7">
          <cell r="BK27">
            <v>0</v>
          </cell>
        </row>
      </sheetData>
      <sheetData sheetId="12"/>
      <sheetData sheetId="13">
        <row r="26">
          <cell r="BK2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17"/>
  <sheetViews>
    <sheetView showFormulas="false" showGridLines="true" showRowColHeaders="true" showZeros="true" rightToLeft="false" tabSelected="true" showOutlineSymbols="true" defaultGridColor="true" view="normal" topLeftCell="A64" colorId="64" zoomScale="100" zoomScaleNormal="100" zoomScalePageLayoutView="100" workbookViewId="0">
      <selection pane="topLeft" activeCell="A52" activeCellId="0" sqref="A52:N83"/>
    </sheetView>
  </sheetViews>
  <sheetFormatPr defaultColWidth="9.0546875" defaultRowHeight="12.75" zeroHeight="false" outlineLevelRow="0" outlineLevelCol="0"/>
  <cols>
    <col collapsed="false" customWidth="true" hidden="false" outlineLevel="0" max="3" min="3" style="0" width="10.69"/>
  </cols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5" customFormat="false" ht="15.75" hidden="true" customHeight="true" outlineLevel="0" collapsed="false"/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'[4]13'!$B$1</f>
        <v>17</v>
      </c>
      <c r="M55" s="9" t="s">
        <v>32</v>
      </c>
      <c r="N55" s="4" t="s">
        <v>33</v>
      </c>
    </row>
    <row r="57" customFormat="false" ht="15.75" hidden="false" customHeight="false" outlineLevel="0" collapsed="false">
      <c r="A57" s="0" t="n">
        <v>13</v>
      </c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13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n">
        <v>93</v>
      </c>
      <c r="D62" s="24" t="str">
        <f aca="false">'[5]9'!$B$7</f>
        <v>СУП МОЛОЧНЫЙС МАКАР,ИЗД,</v>
      </c>
      <c r="E62" s="24"/>
      <c r="F62" s="24"/>
      <c r="G62" s="24"/>
      <c r="H62" s="24"/>
      <c r="I62" s="21" t="n">
        <f aca="false">'[4]13'!$BK$7</f>
        <v>11.378082</v>
      </c>
      <c r="J62" s="21" t="n">
        <f aca="false">'[5]9'!$BK$7</f>
        <v>12.42795</v>
      </c>
      <c r="K62" s="36" t="n">
        <v>147.6</v>
      </c>
      <c r="L62" s="36" t="n">
        <v>6.05</v>
      </c>
      <c r="M62" s="36" t="n">
        <v>5.6</v>
      </c>
      <c r="N62" s="36" t="n">
        <v>18.25</v>
      </c>
    </row>
    <row r="63" customFormat="false" ht="13.5" hidden="false" customHeight="true" outlineLevel="0" collapsed="false">
      <c r="A63" s="23"/>
      <c r="C63" s="40" t="s">
        <v>35</v>
      </c>
      <c r="D63" s="24" t="str">
        <f aca="false">'[5]9'!$B$8</f>
        <v>КИСЕЛЬ</v>
      </c>
      <c r="E63" s="24"/>
      <c r="F63" s="24"/>
      <c r="G63" s="24"/>
      <c r="H63" s="24"/>
      <c r="I63" s="27" t="n">
        <f aca="false">'[4]13'!$BK$8</f>
        <v>3.6246</v>
      </c>
      <c r="J63" s="27" t="n">
        <f aca="false">'[5]9'!$BK$8</f>
        <v>3.65564</v>
      </c>
      <c r="K63" s="25" t="n">
        <v>76</v>
      </c>
      <c r="L63" s="25" t="n">
        <v>0</v>
      </c>
      <c r="M63" s="25" t="n">
        <v>0</v>
      </c>
      <c r="N63" s="25" t="n">
        <v>20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'[4]13'!$B$9</f>
        <v>БАТОН</v>
      </c>
      <c r="E64" s="24"/>
      <c r="F64" s="24"/>
      <c r="G64" s="24"/>
      <c r="H64" s="24"/>
      <c r="I64" s="27" t="n">
        <f aca="false">'[4]13'!$BK$9</f>
        <v>2.6571</v>
      </c>
      <c r="J64" s="27" t="n">
        <f aca="false">'[5]9'!$BK$9</f>
        <v>2.7429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7" t="n">
        <f aca="false">SUM(I62:I64)</f>
        <v>17.659782</v>
      </c>
      <c r="J65" s="27" t="n">
        <f aca="false">SUM(J62:J64)</f>
        <v>18.82649</v>
      </c>
      <c r="K65" s="26" t="n">
        <f aca="false">SUM(K62:K64)</f>
        <v>297.4</v>
      </c>
      <c r="L65" s="26" t="n">
        <f aca="false">SUM(L62:L64)</f>
        <v>8.42</v>
      </c>
      <c r="M65" s="26" t="n">
        <f aca="false">SUM(M62:M64)</f>
        <v>5.9</v>
      </c>
      <c r="N65" s="26" t="n">
        <f aca="false">SUM(N62:N64)</f>
        <v>52.74</v>
      </c>
    </row>
    <row r="66" customFormat="false" ht="13.5" hidden="false" customHeight="true" outlineLevel="0" collapsed="false">
      <c r="A66" s="23"/>
      <c r="C66" s="23"/>
      <c r="D66" s="32" t="s">
        <v>36</v>
      </c>
      <c r="E66" s="32"/>
      <c r="F66" s="32"/>
      <c r="G66" s="32"/>
      <c r="H66" s="32"/>
      <c r="I66" s="27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n">
        <v>93</v>
      </c>
      <c r="D67" s="24" t="str">
        <f aca="false">'[5]9'!$B$21</f>
        <v>СУП МОЛОЧНЫЙС МАКАР,ИЗД,</v>
      </c>
      <c r="E67" s="24"/>
      <c r="F67" s="24"/>
      <c r="G67" s="24"/>
      <c r="H67" s="24"/>
      <c r="I67" s="21" t="n">
        <f aca="false">'[4]13'!$BK$21</f>
        <v>11.378082</v>
      </c>
      <c r="J67" s="21" t="n">
        <f aca="false">'[5]19'!$BK$21</f>
        <v>13.15797976</v>
      </c>
      <c r="K67" s="36" t="n">
        <v>147.6</v>
      </c>
      <c r="L67" s="36" t="n">
        <v>6.05</v>
      </c>
      <c r="M67" s="36" t="n">
        <v>5.6</v>
      </c>
      <c r="N67" s="36" t="n">
        <v>18.25</v>
      </c>
    </row>
    <row r="68" customFormat="false" ht="13.5" hidden="false" customHeight="true" outlineLevel="0" collapsed="false">
      <c r="A68" s="23"/>
      <c r="C68" s="40" t="s">
        <v>35</v>
      </c>
      <c r="D68" s="24" t="str">
        <f aca="false">'[5]9'!$B$22</f>
        <v>КИСЕЛЬ</v>
      </c>
      <c r="E68" s="24"/>
      <c r="F68" s="24"/>
      <c r="G68" s="24"/>
      <c r="H68" s="24"/>
      <c r="I68" s="27" t="n">
        <f aca="false">'[4]13'!$BK$22</f>
        <v>3.6246</v>
      </c>
      <c r="J68" s="27" t="n">
        <f aca="false">'[5]19'!$BK$22</f>
        <v>3.65564</v>
      </c>
      <c r="K68" s="25" t="n">
        <v>76</v>
      </c>
      <c r="L68" s="25" t="n">
        <v>0</v>
      </c>
      <c r="M68" s="25" t="n">
        <v>0</v>
      </c>
      <c r="N68" s="25" t="n">
        <v>20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'[4]11'!$B$23</f>
        <v>БАТОН</v>
      </c>
      <c r="E69" s="24"/>
      <c r="F69" s="24"/>
      <c r="G69" s="24"/>
      <c r="H69" s="24"/>
      <c r="I69" s="27" t="n">
        <f aca="false">'[4]13'!$BK$23</f>
        <v>2.6571</v>
      </c>
      <c r="J69" s="27" t="n">
        <f aca="false">'[5]19'!$BK$23</f>
        <v>2.7429</v>
      </c>
      <c r="K69" s="25" t="n">
        <v>73.8</v>
      </c>
      <c r="L69" s="25" t="n">
        <v>2.37</v>
      </c>
      <c r="M69" s="25" t="n">
        <v>0.3</v>
      </c>
      <c r="N69" s="25" t="n">
        <v>14.49</v>
      </c>
      <c r="Q69" s="30"/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9" t="n">
        <f aca="false">SUM(I67:I69)</f>
        <v>17.659782</v>
      </c>
      <c r="J70" s="29" t="n">
        <f aca="false">SUM(J67:J69)</f>
        <v>19.55651976</v>
      </c>
      <c r="K70" s="28" t="n">
        <f aca="false">SUM(K67:K69)</f>
        <v>297.4</v>
      </c>
      <c r="L70" s="28" t="n">
        <f aca="false">SUM(L67:L69)</f>
        <v>8.42</v>
      </c>
      <c r="M70" s="28" t="n">
        <f aca="false">SUM(M67:M69)</f>
        <v>5.9</v>
      </c>
      <c r="N70" s="28" t="n">
        <f aca="false">SUM(N67:N69)</f>
        <v>52.74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36</v>
      </c>
      <c r="E72" s="32"/>
      <c r="F72" s="32"/>
      <c r="G72" s="32"/>
      <c r="H72" s="32"/>
      <c r="I72" s="21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40" t="s">
        <v>37</v>
      </c>
      <c r="D73" s="24" t="str">
        <f aca="false">'[3]9'!$B$21</f>
        <v>СУП КАТРТОФЕЛЬНЫЙ С РИСОВОЙ КРУПОЙ</v>
      </c>
      <c r="E73" s="24"/>
      <c r="F73" s="24"/>
      <c r="G73" s="24"/>
      <c r="H73" s="24"/>
      <c r="I73" s="35" t="n">
        <f aca="false">'[6]13'!$BK$21</f>
        <v>2.985118</v>
      </c>
      <c r="J73" s="35" t="n">
        <f aca="false">'[3]19'!$BK$21</f>
        <v>2.435828</v>
      </c>
      <c r="K73" s="25" t="n">
        <v>113</v>
      </c>
      <c r="L73" s="25" t="n">
        <v>2.6</v>
      </c>
      <c r="M73" s="25" t="n">
        <v>2.1</v>
      </c>
      <c r="N73" s="25" t="n">
        <v>19.3</v>
      </c>
    </row>
    <row r="74" customFormat="false" ht="15.75" hidden="false" customHeight="true" outlineLevel="0" collapsed="false">
      <c r="A74" s="23"/>
      <c r="C74" s="40" t="s">
        <v>38</v>
      </c>
      <c r="D74" s="24" t="str">
        <f aca="false">'[3]9'!$B$22</f>
        <v>ФРИКАДЕЛЬКИ ИЗ МЯСА ПТИЦЫ</v>
      </c>
      <c r="E74" s="24"/>
      <c r="F74" s="24"/>
      <c r="G74" s="24"/>
      <c r="H74" s="24"/>
      <c r="I74" s="27" t="n">
        <f aca="false">'[6]13'!$BK$22</f>
        <v>46.23896</v>
      </c>
      <c r="J74" s="27" t="n">
        <f aca="false">'[3]19'!$BK$22</f>
        <v>49.82096</v>
      </c>
      <c r="K74" s="25" t="n">
        <v>220</v>
      </c>
      <c r="L74" s="25" t="n">
        <v>14.6</v>
      </c>
      <c r="M74" s="25" t="n">
        <v>14.5</v>
      </c>
      <c r="N74" s="66" t="n">
        <v>7.4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'[3]9'!$B$23</f>
        <v>КАПУСТА ТУШЕНАЯ</v>
      </c>
      <c r="E75" s="38"/>
      <c r="F75" s="38"/>
      <c r="G75" s="38"/>
      <c r="H75" s="39"/>
      <c r="I75" s="27" t="n">
        <f aca="false">'[6]13'!$BK$23</f>
        <v>13.3743892</v>
      </c>
      <c r="J75" s="27" t="n">
        <f aca="false">'[3]19'!$BK$23</f>
        <v>1.9196572</v>
      </c>
      <c r="K75" s="25" t="n">
        <v>142</v>
      </c>
      <c r="L75" s="25" t="n">
        <v>4.05</v>
      </c>
      <c r="M75" s="25" t="n">
        <v>5.76</v>
      </c>
      <c r="N75" s="66" t="n">
        <v>16.56</v>
      </c>
      <c r="O75" s="48"/>
    </row>
    <row r="76" customFormat="false" ht="16.5" hidden="false" customHeight="true" outlineLevel="0" collapsed="false">
      <c r="A76" s="23"/>
      <c r="C76" s="40" t="s">
        <v>40</v>
      </c>
      <c r="D76" s="24" t="str">
        <f aca="false">'[3]9'!$B$24</f>
        <v>КОФЕЙНЫЙ НАПИТОК</v>
      </c>
      <c r="E76" s="24"/>
      <c r="F76" s="24"/>
      <c r="G76" s="24"/>
      <c r="H76" s="24"/>
      <c r="I76" s="27" t="n">
        <f aca="false">'[6]13'!$BK$24</f>
        <v>10.195884</v>
      </c>
      <c r="J76" s="27" t="n">
        <f aca="false">'[3]19'!$BK$24</f>
        <v>6.832884</v>
      </c>
      <c r="K76" s="25" t="n">
        <v>94</v>
      </c>
      <c r="L76" s="25" t="n">
        <v>2.9</v>
      </c>
      <c r="M76" s="25" t="n">
        <v>2.8</v>
      </c>
      <c r="N76" s="25" t="n">
        <v>18.5</v>
      </c>
    </row>
    <row r="77" customFormat="false" ht="16.5" hidden="false" customHeight="true" outlineLevel="0" collapsed="false">
      <c r="A77" s="23"/>
      <c r="C77" s="40" t="s">
        <v>41</v>
      </c>
      <c r="D77" s="24" t="str">
        <f aca="false">'[3]9'!$B$25</f>
        <v>ХЛЕБ</v>
      </c>
      <c r="E77" s="24"/>
      <c r="F77" s="24"/>
      <c r="G77" s="24"/>
      <c r="H77" s="24"/>
      <c r="I77" s="27" t="n">
        <f aca="false">'[6]13'!$BK$25</f>
        <v>2.6665</v>
      </c>
      <c r="J77" s="27" t="n">
        <f aca="false">'[3]19'!$BK$25</f>
        <v>3.0273114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false" customHeight="true" outlineLevel="0" collapsed="false">
      <c r="A78" s="23"/>
      <c r="C78" s="40"/>
      <c r="D78" s="37" t="n">
        <f aca="false">'[8]14'!$B$26</f>
        <v>0</v>
      </c>
      <c r="E78" s="38"/>
      <c r="F78" s="38"/>
      <c r="G78" s="38"/>
      <c r="H78" s="39"/>
      <c r="I78" s="67" t="n">
        <f aca="false">'[6]13'!$BK$26</f>
        <v>0</v>
      </c>
      <c r="J78" s="27" t="n">
        <f aca="false">'[8]14'!$BK$26</f>
        <v>0</v>
      </c>
      <c r="K78" s="25"/>
      <c r="L78" s="25"/>
      <c r="M78" s="25"/>
      <c r="N78" s="25"/>
    </row>
    <row r="79" customFormat="false" ht="15.75" hidden="true" customHeight="true" outlineLevel="0" collapsed="false">
      <c r="A79" s="23"/>
      <c r="C79" s="23"/>
      <c r="D79" s="37" t="n">
        <f aca="false">'[7]12'!$B$27</f>
        <v>0</v>
      </c>
      <c r="E79" s="38"/>
      <c r="F79" s="38"/>
      <c r="G79" s="38"/>
      <c r="H79" s="39"/>
      <c r="I79" s="40"/>
      <c r="J79" s="27" t="n">
        <f aca="false">'[8]12'!$BK$27</f>
        <v>0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23"/>
      <c r="C80" s="23"/>
      <c r="D80" s="37" t="n">
        <f aca="false">'[9]13'!$B$28</f>
        <v>0</v>
      </c>
      <c r="E80" s="38"/>
      <c r="F80" s="38"/>
      <c r="G80" s="38"/>
      <c r="H80" s="39"/>
      <c r="I80" s="28"/>
      <c r="J80" s="27"/>
      <c r="K80" s="25"/>
      <c r="L80" s="25"/>
      <c r="M80" s="25"/>
      <c r="N80" s="25"/>
    </row>
    <row r="81" customFormat="false" ht="16.5" hidden="false" customHeight="true" outlineLevel="0" collapsed="false">
      <c r="A81" s="45"/>
      <c r="B81" s="46"/>
      <c r="C81" s="45"/>
      <c r="D81" s="62" t="s">
        <v>23</v>
      </c>
      <c r="E81" s="63"/>
      <c r="F81" s="63"/>
      <c r="G81" s="63"/>
      <c r="H81" s="64"/>
      <c r="I81" s="47" t="n">
        <f aca="false">SUM(I73:I80)</f>
        <v>75.4608512</v>
      </c>
      <c r="J81" s="47" t="n">
        <f aca="false">SUM(J73:J80)</f>
        <v>64.0366406</v>
      </c>
      <c r="K81" s="22" t="n">
        <f aca="false">SUM(K72:K80)</f>
        <v>762</v>
      </c>
      <c r="L81" s="30" t="n">
        <f aca="false">SUM(L72:L80)</f>
        <v>26.35</v>
      </c>
      <c r="M81" s="30" t="n">
        <f aca="false">SUM(M72:M80)</f>
        <v>26.36</v>
      </c>
      <c r="N81" s="30" t="n">
        <f aca="false">SUM(N72:N80)</f>
        <v>95.16</v>
      </c>
    </row>
    <row r="82" customFormat="false" ht="16.5" hidden="false" customHeight="true" outlineLevel="0" collapsed="false">
      <c r="A82" s="48"/>
      <c r="B82" s="48"/>
      <c r="C82" s="48"/>
      <c r="D82" s="50"/>
      <c r="E82" s="50"/>
      <c r="F82" s="50"/>
      <c r="G82" s="50"/>
      <c r="H82" s="50"/>
      <c r="I82" s="68"/>
      <c r="J82" s="69"/>
      <c r="K82" s="6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48"/>
      <c r="E83" s="50" t="s">
        <v>30</v>
      </c>
      <c r="F83" s="50"/>
      <c r="G83" s="50"/>
      <c r="H83" s="50"/>
      <c r="I83" s="50"/>
      <c r="J83" s="48"/>
      <c r="K83" s="48"/>
      <c r="L83" s="50" t="s">
        <v>31</v>
      </c>
      <c r="M83" s="50"/>
      <c r="N83" s="48"/>
    </row>
    <row r="84" customFormat="false" ht="19.5" hidden="false" customHeight="true" outlineLevel="0" collapsed="false"/>
    <row r="85" customFormat="false" ht="16.5" hidden="false" customHeight="true" outlineLevel="0" collapsed="false"/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8"/>
      <c r="B97" s="48"/>
      <c r="C97" s="48"/>
      <c r="D97" s="70"/>
      <c r="E97" s="70"/>
      <c r="F97" s="70"/>
      <c r="G97" s="70"/>
      <c r="H97" s="70"/>
      <c r="I97" s="68"/>
      <c r="J97" s="69"/>
      <c r="K97" s="68"/>
      <c r="L97" s="68"/>
      <c r="M97" s="68"/>
      <c r="N97" s="68"/>
    </row>
    <row r="98" customFormat="false" ht="12.75" hidden="false" customHeight="false" outlineLevel="0" collapsed="false">
      <c r="A98" s="48"/>
      <c r="B98" s="48"/>
      <c r="C98" s="48"/>
      <c r="D98" s="70"/>
      <c r="E98" s="70"/>
      <c r="F98" s="70"/>
      <c r="G98" s="70"/>
      <c r="H98" s="70"/>
      <c r="I98" s="68"/>
      <c r="J98" s="69"/>
      <c r="K98" s="68"/>
      <c r="L98" s="68"/>
      <c r="M98" s="68"/>
      <c r="N98" s="68"/>
    </row>
    <row r="99" customFormat="false" ht="12.75" hidden="false" customHeight="false" outlineLevel="0" collapsed="false">
      <c r="A99" s="48"/>
      <c r="B99" s="48"/>
      <c r="C99" s="48"/>
      <c r="D99" s="70"/>
      <c r="E99" s="70"/>
      <c r="F99" s="70"/>
      <c r="G99" s="70"/>
      <c r="H99" s="70"/>
      <c r="I99" s="68"/>
      <c r="J99" s="69"/>
      <c r="K99" s="68"/>
      <c r="L99" s="68"/>
      <c r="M99" s="68"/>
      <c r="N99" s="68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8"/>
      <c r="J100" s="68"/>
      <c r="K100" s="68"/>
      <c r="L100" s="68"/>
      <c r="M100" s="68"/>
      <c r="N100" s="68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8"/>
      <c r="J101" s="68"/>
      <c r="K101" s="68"/>
      <c r="L101" s="68"/>
      <c r="M101" s="68"/>
      <c r="N101" s="68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8"/>
      <c r="J102" s="69"/>
      <c r="K102" s="68"/>
      <c r="L102" s="68"/>
      <c r="M102" s="68"/>
      <c r="N102" s="68"/>
    </row>
    <row r="103" customFormat="false" ht="15.75" hidden="false" customHeight="false" outlineLevel="0" collapsed="false">
      <c r="A103" s="48"/>
      <c r="B103" s="68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0"/>
      <c r="E104" s="70"/>
      <c r="F104" s="70"/>
      <c r="G104" s="70"/>
      <c r="H104" s="70"/>
      <c r="I104" s="68"/>
      <c r="J104" s="69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0"/>
      <c r="E105" s="70"/>
      <c r="F105" s="70"/>
      <c r="G105" s="70"/>
      <c r="H105" s="70"/>
      <c r="I105" s="68"/>
      <c r="J105" s="69"/>
      <c r="K105" s="70"/>
      <c r="L105" s="70"/>
      <c r="M105" s="70"/>
      <c r="N105" s="70"/>
    </row>
    <row r="106" customFormat="false" ht="12.75" hidden="false" customHeight="false" outlineLevel="0" collapsed="false">
      <c r="A106" s="48"/>
      <c r="B106" s="48"/>
      <c r="C106" s="48"/>
      <c r="D106" s="70"/>
      <c r="E106" s="70"/>
      <c r="F106" s="70"/>
      <c r="G106" s="70"/>
      <c r="H106" s="70"/>
      <c r="I106" s="68"/>
      <c r="J106" s="69"/>
      <c r="K106" s="70"/>
      <c r="L106" s="70"/>
      <c r="M106" s="70"/>
      <c r="N106" s="70"/>
    </row>
    <row r="107" customFormat="false" ht="12.75" hidden="false" customHeight="false" outlineLevel="0" collapsed="false">
      <c r="A107" s="48"/>
      <c r="B107" s="48"/>
      <c r="C107" s="48"/>
      <c r="D107" s="70"/>
      <c r="E107" s="70"/>
      <c r="F107" s="70"/>
      <c r="G107" s="70"/>
      <c r="H107" s="70"/>
      <c r="I107" s="68"/>
      <c r="J107" s="69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0"/>
      <c r="E108" s="70"/>
      <c r="F108" s="70"/>
      <c r="G108" s="70"/>
      <c r="H108" s="70"/>
      <c r="I108" s="68"/>
      <c r="J108" s="69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0"/>
      <c r="E109" s="70"/>
      <c r="F109" s="70"/>
      <c r="G109" s="70"/>
      <c r="H109" s="70"/>
      <c r="I109" s="68"/>
      <c r="J109" s="69"/>
      <c r="K109" s="71"/>
      <c r="L109" s="71"/>
      <c r="M109" s="71"/>
      <c r="N109" s="71"/>
    </row>
    <row r="110" customFormat="false" ht="15.75" hidden="true" customHeight="true" outlineLevel="0" collapsed="false">
      <c r="A110" s="48"/>
      <c r="B110" s="48"/>
      <c r="C110" s="48"/>
      <c r="D110" s="70"/>
      <c r="E110" s="70"/>
      <c r="F110" s="70"/>
      <c r="G110" s="70"/>
      <c r="H110" s="70"/>
      <c r="I110" s="68"/>
      <c r="J110" s="69"/>
      <c r="K110" s="72"/>
      <c r="L110" s="72"/>
      <c r="M110" s="72"/>
      <c r="N110" s="70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3"/>
      <c r="L111" s="73"/>
      <c r="M111" s="73"/>
      <c r="N111" s="73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8"/>
      <c r="J113" s="69"/>
      <c r="K113" s="68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4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2024-03-19T06:57:50Z</cp:lastPrinted>
  <dcterms:modified xsi:type="dcterms:W3CDTF">2024-04-17T08:29:43Z</dcterms:modified>
  <cp:revision>0</cp:revision>
  <dc:subject/>
  <dc:title/>
</cp:coreProperties>
</file>