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9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<sst xmlns="http://schemas.openxmlformats.org/spreadsheetml/2006/main" count="74" uniqueCount="44">
  <si>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</si>
  <si>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</si>
  <si>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</si>
  <si>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</si>
  <si>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</si>
  <si>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</si>
  <si>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</si>
  <si>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</si>
  <si>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</si>
  <si>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</si>
  <si>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</si>
  <si>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</si>
  <si>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</si>
  <si>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</si>
  <si>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</si>
  <si>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</si>
  <si>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</si>
  <si>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</si>
  <si>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</si>
  <si>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</si>
  <si>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</si>
  <si>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</si>
  <si>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</si>
  <si>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</si>
  <si>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</si>
  <si>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</si>
  <si>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</si>
  <si>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</si>
  <si>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</si>
  <si>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</si>
  <si>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</si>
  <si>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</si>
  <si>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</si>
  <si>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</si>
  <si>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</si>
  <si>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91№210</t>
  </si>
  <si>
    <t xml:space="preserve">30\10</t>
  </si>
  <si>
    <t xml:space="preserve">от 12 и старше лет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</si>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</sst>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8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9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 t="str">
            <v>САЛАТ ИЗ КВАШЕНОЙ КАПУСТЫ</v>
          </cell>
        </row>
        <row r="21">
          <cell r="BK21">
            <v>8.1</v>
          </cell>
        </row>
        <row r="22">
          <cell r="BK22">
            <v>3.009718</v>
          </cell>
        </row>
        <row r="23">
          <cell r="BK23">
            <v>31.489638</v>
          </cell>
        </row>
        <row r="24">
          <cell r="BK24">
            <v>7.202641</v>
          </cell>
        </row>
        <row r="25">
          <cell r="BK25">
            <v>9.73794</v>
          </cell>
        </row>
        <row r="26">
          <cell r="BK26">
            <v>2.6665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12</v>
          </cell>
        </row>
        <row r="7">
          <cell r="BK7">
            <v>12.183896</v>
          </cell>
        </row>
        <row r="8">
          <cell r="BK8">
            <v>10.6207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K21">
            <v>11.81683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МОЛ,"ДРУЖБА"</v>
          </cell>
        </row>
        <row r="21">
          <cell r="B21" t="str">
            <v>КАША МОЛ,"ДРУЖБА"</v>
          </cell>
        </row>
        <row r="23">
          <cell r="B23" t="str">
            <v>ЧАЙ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>
        <row r="22">
          <cell r="B22" t="str">
            <v>СУП КАРТОФЕЛЬНЫЙ С МАК,ИЗДЕЛИЯМИ</v>
          </cell>
        </row>
        <row r="23">
          <cell r="B23" t="str">
            <v>БИТОЧКИ РЫБНЫЕ</v>
          </cell>
        </row>
        <row r="24">
          <cell r="B24" t="str">
            <v>КАРТОФЕЛЬНОЕ ПЮРЕ</v>
          </cell>
        </row>
        <row r="25">
          <cell r="B25" t="str">
            <v>КАКАО</v>
          </cell>
        </row>
        <row r="26">
          <cell r="B26" t="str">
            <v>ХЛЕБ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БАТОН С МАСЛОМ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52" activeCellId="0" sqref="A52:M82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'[4]10'!$B$1</f>
        <v>12</v>
      </c>
      <c r="L55" s="9" t="s">
        <v>32</v>
      </c>
      <c r="M55" s="4" t="s">
        <v>33</v>
      </c>
      <c r="N55" s="4"/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10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59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50"/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  <c r="N61" s="59"/>
    </row>
    <row r="62" customFormat="false" ht="13.5" hidden="false" customHeight="true" outlineLevel="0" collapsed="false">
      <c r="B62" s="60" t="s">
        <v>35</v>
      </c>
      <c r="C62" s="24" t="str">
        <f aca="false">'[5]6'!$B$7</f>
        <v>КАША МОЛ,"ДРУЖБА"</v>
      </c>
      <c r="D62" s="24"/>
      <c r="E62" s="24"/>
      <c r="F62" s="24"/>
      <c r="G62" s="24"/>
      <c r="H62" s="20" t="n">
        <v>180</v>
      </c>
      <c r="I62" s="21" t="n">
        <f aca="false">'[4]10'!$BK$7</f>
        <v>12.183896</v>
      </c>
      <c r="J62" s="36" t="n">
        <v>147.6</v>
      </c>
      <c r="K62" s="36" t="n">
        <v>6.05</v>
      </c>
      <c r="L62" s="36" t="n">
        <v>5.6</v>
      </c>
      <c r="M62" s="61" t="n">
        <v>18.25</v>
      </c>
      <c r="N62" s="50"/>
    </row>
    <row r="63" customFormat="false" ht="13.5" hidden="false" customHeight="true" outlineLevel="0" collapsed="false">
      <c r="B63" s="23" t="n">
        <v>366</v>
      </c>
      <c r="C63" s="24" t="str">
        <f aca="false">'[8]15'!$B$8</f>
        <v>БАТОН С МАСЛОМ</v>
      </c>
      <c r="D63" s="24"/>
      <c r="E63" s="24"/>
      <c r="F63" s="24"/>
      <c r="G63" s="24"/>
      <c r="H63" s="26" t="s">
        <v>36</v>
      </c>
      <c r="I63" s="27" t="n">
        <f aca="false">'[4]10'!$BK$8</f>
        <v>10.6207</v>
      </c>
      <c r="J63" s="25" t="n">
        <v>76</v>
      </c>
      <c r="K63" s="25" t="n">
        <v>0</v>
      </c>
      <c r="L63" s="25" t="n">
        <v>0</v>
      </c>
      <c r="M63" s="62" t="n">
        <v>20</v>
      </c>
      <c r="N63" s="50"/>
    </row>
    <row r="64" customFormat="false" ht="13.5" hidden="false" customHeight="true" outlineLevel="0" collapsed="false">
      <c r="B64" s="23" t="n">
        <v>300</v>
      </c>
      <c r="C64" s="24" t="str">
        <f aca="false">'[4]10'!$B$9</f>
        <v>ЧАЙ</v>
      </c>
      <c r="D64" s="24"/>
      <c r="E64" s="24"/>
      <c r="F64" s="24"/>
      <c r="G64" s="24"/>
      <c r="H64" s="26" t="n">
        <v>200</v>
      </c>
      <c r="I64" s="27" t="n">
        <f aca="false">'[4]10'!$BK$9</f>
        <v>1.13949</v>
      </c>
      <c r="J64" s="25" t="n">
        <v>73.8</v>
      </c>
      <c r="K64" s="25" t="n">
        <v>2.37</v>
      </c>
      <c r="L64" s="25" t="n">
        <v>0.3</v>
      </c>
      <c r="M64" s="62" t="n">
        <v>14.49</v>
      </c>
      <c r="N64" s="50"/>
    </row>
    <row r="65" customFormat="false" ht="13.5" hidden="false" customHeight="true" outlineLevel="0" collapsed="false">
      <c r="B65" s="23"/>
      <c r="C65" s="24" t="s">
        <v>23</v>
      </c>
      <c r="D65" s="24"/>
      <c r="E65" s="24"/>
      <c r="F65" s="24"/>
      <c r="G65" s="24"/>
      <c r="H65" s="26" t="n">
        <f aca="false">SUM(H62:H64)</f>
        <v>380</v>
      </c>
      <c r="I65" s="27" t="n">
        <f aca="false">SUM(I62:I64)</f>
        <v>23.944086</v>
      </c>
      <c r="J65" s="26" t="n">
        <f aca="false">SUM(J62:J64)</f>
        <v>297.4</v>
      </c>
      <c r="K65" s="26" t="n">
        <f aca="false">SUM(K62:K64)</f>
        <v>8.42</v>
      </c>
      <c r="L65" s="26" t="n">
        <f aca="false">SUM(L62:L64)</f>
        <v>5.9</v>
      </c>
      <c r="M65" s="26" t="n">
        <f aca="false">SUM(M62:M64)</f>
        <v>52.74</v>
      </c>
      <c r="N65" s="59"/>
    </row>
    <row r="66" customFormat="false" ht="13.5" hidden="false" customHeight="true" outlineLevel="0" collapsed="false">
      <c r="B66" s="23"/>
      <c r="C66" s="32" t="s">
        <v>37</v>
      </c>
      <c r="D66" s="32"/>
      <c r="E66" s="32"/>
      <c r="F66" s="32"/>
      <c r="G66" s="32"/>
      <c r="H66" s="26"/>
      <c r="I66" s="27"/>
      <c r="J66" s="26"/>
      <c r="K66" s="26"/>
      <c r="L66" s="26"/>
      <c r="M66" s="26"/>
      <c r="N66" s="59"/>
    </row>
    <row r="67" customFormat="false" ht="16.5" hidden="false" customHeight="true" outlineLevel="0" collapsed="false">
      <c r="B67" s="60" t="s">
        <v>35</v>
      </c>
      <c r="C67" s="24" t="str">
        <f aca="false">'[5]6'!$B$21</f>
        <v>КАША МОЛ,"ДРУЖБА"</v>
      </c>
      <c r="D67" s="24"/>
      <c r="E67" s="24"/>
      <c r="F67" s="24"/>
      <c r="G67" s="24"/>
      <c r="H67" s="20" t="n">
        <v>200</v>
      </c>
      <c r="I67" s="21" t="n">
        <f aca="false">'[4]10'!$BK$21</f>
        <v>11.81683</v>
      </c>
      <c r="J67" s="36" t="n">
        <v>147.6</v>
      </c>
      <c r="K67" s="36" t="n">
        <v>6.05</v>
      </c>
      <c r="L67" s="36" t="n">
        <v>5.6</v>
      </c>
      <c r="M67" s="61" t="n">
        <v>18.25</v>
      </c>
      <c r="N67" s="50"/>
    </row>
    <row r="68" customFormat="false" ht="13.5" hidden="false" customHeight="true" outlineLevel="0" collapsed="false">
      <c r="B68" s="23" t="n">
        <v>366</v>
      </c>
      <c r="C68" s="24" t="str">
        <f aca="false">'[8]15'!$B$8</f>
        <v>БАТОН С МАСЛОМ</v>
      </c>
      <c r="D68" s="24"/>
      <c r="E68" s="24"/>
      <c r="F68" s="24"/>
      <c r="G68" s="24"/>
      <c r="H68" s="26" t="s">
        <v>36</v>
      </c>
      <c r="I68" s="27" t="n">
        <f aca="false">'[4]10'!$BK$22</f>
        <v>10.6207</v>
      </c>
      <c r="J68" s="25" t="n">
        <v>76</v>
      </c>
      <c r="K68" s="25" t="n">
        <v>0</v>
      </c>
      <c r="L68" s="25" t="n">
        <v>0</v>
      </c>
      <c r="M68" s="62" t="n">
        <v>20</v>
      </c>
      <c r="N68" s="50"/>
    </row>
    <row r="69" customFormat="false" ht="16.5" hidden="false" customHeight="true" outlineLevel="0" collapsed="false">
      <c r="B69" s="23" t="n">
        <v>300</v>
      </c>
      <c r="C69" s="24" t="str">
        <f aca="false">'[5]6'!$B$23</f>
        <v>ЧАЙ</v>
      </c>
      <c r="D69" s="24"/>
      <c r="E69" s="24"/>
      <c r="F69" s="24"/>
      <c r="G69" s="24"/>
      <c r="H69" s="26" t="n">
        <v>200</v>
      </c>
      <c r="I69" s="27" t="n">
        <f aca="false">'[4]10'!$BK$23</f>
        <v>1.13949</v>
      </c>
      <c r="J69" s="25" t="n">
        <v>73.8</v>
      </c>
      <c r="K69" s="25" t="n">
        <v>2.37</v>
      </c>
      <c r="L69" s="25" t="n">
        <v>0.3</v>
      </c>
      <c r="M69" s="62" t="n">
        <v>14.49</v>
      </c>
      <c r="N69" s="50"/>
      <c r="Q69" s="30"/>
    </row>
    <row r="70" customFormat="false" ht="16.5" hidden="false" customHeight="true" outlineLevel="0" collapsed="false">
      <c r="B70" s="45"/>
      <c r="C70" s="19" t="s">
        <v>23</v>
      </c>
      <c r="D70" s="19"/>
      <c r="E70" s="19"/>
      <c r="F70" s="19"/>
      <c r="G70" s="19"/>
      <c r="H70" s="63" t="n">
        <f aca="false">SUM(H67:H69)</f>
        <v>400</v>
      </c>
      <c r="I70" s="29" t="n">
        <f aca="false">SUM(I67:I69)</f>
        <v>23.57702</v>
      </c>
      <c r="J70" s="63" t="n">
        <f aca="false">SUM(J67:J69)</f>
        <v>297.4</v>
      </c>
      <c r="K70" s="63" t="n">
        <f aca="false">SUM(K67:K69)</f>
        <v>8.42</v>
      </c>
      <c r="L70" s="63" t="n">
        <f aca="false">SUM(L67:L69)</f>
        <v>5.9</v>
      </c>
      <c r="M70" s="63" t="n">
        <f aca="false">SUM(M67:M69)</f>
        <v>52.74</v>
      </c>
      <c r="N70" s="59"/>
    </row>
    <row r="71" customFormat="false" ht="13.5" hidden="false" customHeight="true" outlineLevel="0" collapsed="false">
      <c r="A71" s="31" t="s">
        <v>24</v>
      </c>
      <c r="B71" s="30"/>
      <c r="C71" s="19"/>
      <c r="D71" s="19"/>
      <c r="E71" s="19"/>
      <c r="F71" s="19"/>
      <c r="G71" s="19"/>
      <c r="H71" s="30"/>
      <c r="I71" s="30"/>
      <c r="J71" s="30"/>
      <c r="K71" s="30"/>
      <c r="L71" s="30"/>
      <c r="M71" s="30"/>
      <c r="N71" s="48"/>
    </row>
    <row r="72" customFormat="false" ht="13.5" hidden="false" customHeight="true" outlineLevel="0" collapsed="false">
      <c r="B72" s="18"/>
      <c r="C72" s="32" t="s">
        <v>37</v>
      </c>
      <c r="D72" s="32"/>
      <c r="E72" s="32"/>
      <c r="F72" s="32"/>
      <c r="G72" s="32"/>
      <c r="H72" s="20"/>
      <c r="I72" s="21"/>
      <c r="J72" s="33"/>
      <c r="K72" s="33"/>
      <c r="L72" s="33"/>
      <c r="M72" s="34"/>
      <c r="N72" s="50"/>
    </row>
    <row r="73" customFormat="false" ht="13.5" hidden="false" customHeight="false" outlineLevel="0" collapsed="false">
      <c r="B73" s="60" t="s">
        <v>38</v>
      </c>
      <c r="C73" s="24" t="str">
        <f aca="false">'[3]10'!$B$21</f>
        <v>САЛАТ ИЗ КВАШЕНОЙ КАПУСТЫ</v>
      </c>
      <c r="D73" s="24"/>
      <c r="E73" s="24"/>
      <c r="F73" s="24"/>
      <c r="G73" s="24"/>
      <c r="H73" s="26" t="n">
        <v>100</v>
      </c>
      <c r="I73" s="35" t="n">
        <f aca="false">'[3]10'!$BK$21</f>
        <v>8.1</v>
      </c>
      <c r="J73" s="36" t="n">
        <v>93</v>
      </c>
      <c r="K73" s="36" t="n">
        <v>1.5</v>
      </c>
      <c r="L73" s="36" t="n">
        <v>4.5</v>
      </c>
      <c r="M73" s="61" t="n">
        <v>10.8</v>
      </c>
      <c r="N73" s="50"/>
    </row>
    <row r="74" customFormat="false" ht="15.75" hidden="false" customHeight="true" outlineLevel="0" collapsed="false">
      <c r="B74" s="40" t="s">
        <v>39</v>
      </c>
      <c r="C74" s="24" t="str">
        <f aca="false">'[6]6'!$B$22</f>
        <v>СУП КАРТОФЕЛЬНЫЙ С МАК,ИЗДЕЛИЯМИ</v>
      </c>
      <c r="D74" s="24"/>
      <c r="E74" s="24"/>
      <c r="F74" s="24"/>
      <c r="G74" s="24"/>
      <c r="H74" s="26" t="n">
        <v>250</v>
      </c>
      <c r="I74" s="27" t="n">
        <f aca="false">'[3]10'!$BK$22</f>
        <v>3.009718</v>
      </c>
      <c r="J74" s="25" t="n">
        <v>149</v>
      </c>
      <c r="K74" s="25" t="n">
        <v>5.5</v>
      </c>
      <c r="L74" s="25" t="n">
        <v>4.5</v>
      </c>
      <c r="M74" s="62" t="n">
        <v>20.2</v>
      </c>
      <c r="N74" s="50"/>
    </row>
    <row r="75" customFormat="false" ht="15.75" hidden="false" customHeight="true" outlineLevel="0" collapsed="false">
      <c r="B75" s="40" t="s">
        <v>40</v>
      </c>
      <c r="C75" s="37" t="str">
        <f aca="false">'[6]6'!$B$23</f>
        <v>БИТОЧКИ РЫБНЫЕ</v>
      </c>
      <c r="D75" s="38"/>
      <c r="E75" s="38"/>
      <c r="F75" s="38"/>
      <c r="G75" s="39"/>
      <c r="H75" s="26" t="n">
        <v>120</v>
      </c>
      <c r="I75" s="27" t="n">
        <f aca="false">'[3]10'!$BK$23</f>
        <v>31.489638</v>
      </c>
      <c r="J75" s="25" t="n">
        <v>311</v>
      </c>
      <c r="K75" s="25" t="n">
        <v>28.8</v>
      </c>
      <c r="L75" s="25" t="n">
        <v>14</v>
      </c>
      <c r="M75" s="62" t="n">
        <v>16.6</v>
      </c>
      <c r="N75" s="50"/>
      <c r="O75" s="48"/>
    </row>
    <row r="76" customFormat="false" ht="16.5" hidden="false" customHeight="true" outlineLevel="0" collapsed="false">
      <c r="B76" s="40" t="s">
        <v>41</v>
      </c>
      <c r="C76" s="24" t="str">
        <f aca="false">'[6]6'!$B$24</f>
        <v>КАРТОФЕЛЬНОЕ ПЮРЕ</v>
      </c>
      <c r="D76" s="24"/>
      <c r="E76" s="24"/>
      <c r="F76" s="24"/>
      <c r="G76" s="24"/>
      <c r="H76" s="26" t="n">
        <v>180</v>
      </c>
      <c r="I76" s="27" t="n">
        <f aca="false">'[3]10'!$BK$24</f>
        <v>7.202641</v>
      </c>
      <c r="J76" s="25" t="n">
        <v>168</v>
      </c>
      <c r="K76" s="25" t="n">
        <v>3.69</v>
      </c>
      <c r="L76" s="25" t="n">
        <v>5.67</v>
      </c>
      <c r="M76" s="62" t="n">
        <v>24.03</v>
      </c>
      <c r="N76" s="50"/>
    </row>
    <row r="77" customFormat="false" ht="16.5" hidden="false" customHeight="true" outlineLevel="0" collapsed="false">
      <c r="B77" s="40" t="s">
        <v>42</v>
      </c>
      <c r="C77" s="24" t="str">
        <f aca="false">'[6]6'!$B$25</f>
        <v>КАКАО</v>
      </c>
      <c r="D77" s="24"/>
      <c r="E77" s="24"/>
      <c r="F77" s="24"/>
      <c r="G77" s="24"/>
      <c r="H77" s="26" t="n">
        <v>200</v>
      </c>
      <c r="I77" s="27" t="n">
        <f aca="false">'[3]10'!$BK$25</f>
        <v>9.73794</v>
      </c>
      <c r="J77" s="25" t="n">
        <v>95</v>
      </c>
      <c r="K77" s="25" t="n">
        <v>3.3</v>
      </c>
      <c r="L77" s="25" t="n">
        <v>3.1</v>
      </c>
      <c r="M77" s="62" t="n">
        <v>13.6</v>
      </c>
      <c r="N77" s="50"/>
    </row>
    <row r="78" customFormat="false" ht="15.75" hidden="false" customHeight="true" outlineLevel="0" collapsed="false">
      <c r="B78" s="64" t="s">
        <v>43</v>
      </c>
      <c r="C78" s="37" t="str">
        <f aca="false">'[6]6'!$B$26</f>
        <v>ХЛЕБ</v>
      </c>
      <c r="D78" s="38"/>
      <c r="E78" s="38"/>
      <c r="F78" s="38"/>
      <c r="G78" s="39"/>
      <c r="H78" s="63" t="n">
        <v>50</v>
      </c>
      <c r="I78" s="65" t="n">
        <f aca="false">'[3]10'!$BK$26</f>
        <v>2.6665</v>
      </c>
      <c r="J78" s="66" t="n">
        <v>96.5</v>
      </c>
      <c r="K78" s="66" t="n">
        <v>1.1</v>
      </c>
      <c r="L78" s="66" t="n">
        <v>0.6</v>
      </c>
      <c r="M78" s="67" t="n">
        <v>16.7</v>
      </c>
      <c r="N78" s="50"/>
    </row>
    <row r="79" customFormat="false" ht="15.75" hidden="true" customHeight="true" outlineLevel="0" collapsed="false">
      <c r="B79" s="23"/>
      <c r="C79" s="37" t="n">
        <f aca="false">'[9]11'!$B$27</f>
        <v>0</v>
      </c>
      <c r="D79" s="38"/>
      <c r="E79" s="38"/>
      <c r="F79" s="38"/>
      <c r="G79" s="39"/>
      <c r="H79" s="40"/>
      <c r="I79" s="27" t="n">
        <f aca="false">'[9]11'!$BK$27</f>
        <v>0</v>
      </c>
      <c r="J79" s="25"/>
      <c r="K79" s="25"/>
      <c r="L79" s="25"/>
      <c r="M79" s="25"/>
      <c r="N79" s="50"/>
    </row>
    <row r="80" customFormat="false" ht="15.75" hidden="true" customHeight="true" outlineLevel="0" collapsed="false">
      <c r="B80" s="23"/>
      <c r="C80" s="68" t="n">
        <f aca="false">'[6]6'!$B$28</f>
        <v>0</v>
      </c>
      <c r="D80" s="68"/>
      <c r="E80" s="68"/>
      <c r="F80" s="68"/>
      <c r="G80" s="68"/>
      <c r="H80" s="43"/>
      <c r="I80" s="69" t="n">
        <f aca="false">'[6]3'!$BK$28</f>
        <v>0</v>
      </c>
      <c r="J80" s="22"/>
      <c r="K80" s="22"/>
      <c r="L80" s="22"/>
      <c r="M80" s="22"/>
      <c r="N80" s="48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900</v>
      </c>
      <c r="I81" s="47" t="n">
        <f aca="false">SUM(I73:I80)</f>
        <v>62.206437</v>
      </c>
      <c r="J81" s="70" t="n">
        <f aca="false">SUM(J73:J80)</f>
        <v>912.5</v>
      </c>
      <c r="K81" s="71" t="n">
        <f aca="false">SUM(K73:K80)</f>
        <v>43.89</v>
      </c>
      <c r="L81" s="71" t="n">
        <f aca="false">SUM(L73:L80)</f>
        <v>32.37</v>
      </c>
      <c r="M81" s="72" t="n">
        <f aca="false">SUM(M73:M80)</f>
        <v>101.93</v>
      </c>
      <c r="N81" s="48"/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73"/>
      <c r="E97" s="73"/>
      <c r="F97" s="73"/>
      <c r="G97" s="73"/>
      <c r="H97" s="73"/>
      <c r="I97" s="59"/>
      <c r="J97" s="74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73"/>
      <c r="E98" s="73"/>
      <c r="F98" s="73"/>
      <c r="G98" s="73"/>
      <c r="H98" s="73"/>
      <c r="I98" s="59"/>
      <c r="J98" s="74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73"/>
      <c r="E99" s="73"/>
      <c r="F99" s="73"/>
      <c r="G99" s="73"/>
      <c r="H99" s="73"/>
      <c r="I99" s="59"/>
      <c r="J99" s="74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74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3"/>
      <c r="E104" s="73"/>
      <c r="F104" s="73"/>
      <c r="G104" s="73"/>
      <c r="H104" s="73"/>
      <c r="I104" s="59"/>
      <c r="J104" s="7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3"/>
      <c r="E105" s="73"/>
      <c r="F105" s="73"/>
      <c r="G105" s="73"/>
      <c r="H105" s="73"/>
      <c r="I105" s="59"/>
      <c r="J105" s="74"/>
      <c r="K105" s="73"/>
      <c r="L105" s="73"/>
      <c r="M105" s="73"/>
      <c r="N105" s="73"/>
    </row>
    <row r="106" customFormat="false" ht="12.75" hidden="false" customHeight="false" outlineLevel="0" collapsed="false">
      <c r="A106" s="48"/>
      <c r="B106" s="48"/>
      <c r="C106" s="48"/>
      <c r="D106" s="73"/>
      <c r="E106" s="73"/>
      <c r="F106" s="73"/>
      <c r="G106" s="73"/>
      <c r="H106" s="73"/>
      <c r="I106" s="59"/>
      <c r="J106" s="74"/>
      <c r="K106" s="73"/>
      <c r="L106" s="73"/>
      <c r="M106" s="73"/>
      <c r="N106" s="73"/>
    </row>
    <row r="107" customFormat="false" ht="12.75" hidden="false" customHeight="false" outlineLevel="0" collapsed="false">
      <c r="A107" s="48"/>
      <c r="B107" s="48"/>
      <c r="C107" s="48"/>
      <c r="D107" s="73"/>
      <c r="E107" s="73"/>
      <c r="F107" s="73"/>
      <c r="G107" s="73"/>
      <c r="H107" s="73"/>
      <c r="I107" s="59"/>
      <c r="J107" s="7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3"/>
      <c r="E108" s="73"/>
      <c r="F108" s="73"/>
      <c r="G108" s="73"/>
      <c r="H108" s="73"/>
      <c r="I108" s="59"/>
      <c r="J108" s="7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3"/>
      <c r="E109" s="73"/>
      <c r="F109" s="73"/>
      <c r="G109" s="73"/>
      <c r="H109" s="73"/>
      <c r="I109" s="59"/>
      <c r="J109" s="74"/>
      <c r="K109" s="75"/>
      <c r="L109" s="75"/>
      <c r="M109" s="75"/>
      <c r="N109" s="75"/>
    </row>
    <row r="110" customFormat="false" ht="15.75" hidden="true" customHeight="true" outlineLevel="0" collapsed="false">
      <c r="A110" s="48"/>
      <c r="B110" s="48"/>
      <c r="C110" s="48"/>
      <c r="D110" s="73"/>
      <c r="E110" s="73"/>
      <c r="F110" s="73"/>
      <c r="G110" s="73"/>
      <c r="H110" s="73"/>
      <c r="I110" s="59"/>
      <c r="J110" s="74"/>
      <c r="K110" s="76"/>
      <c r="L110" s="76"/>
      <c r="M110" s="76"/>
      <c r="N110" s="73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7"/>
      <c r="L111" s="77"/>
      <c r="M111" s="77"/>
      <c r="N111" s="77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74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6:G76"/>
    <mergeCell ref="C77:G77"/>
    <mergeCell ref="C80:G80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2024-04-12T07:44:37Z</dcterms:modified>
  <cp:revision>0</cp:revision>
  <dc:subject/>
  <dc:title/>
</cp:coreProperties>
</file>