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 марта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<sst xmlns="http://schemas.openxmlformats.org/spreadsheetml/2006/main" count="73" uniqueCount="43">
  <si>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</si>
  <si>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</si>
  <si>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</si>
  <si>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</si>
  <si>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</si>
  <si>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</si>
  <si>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</si>
  <si>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</si>
  <si>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</si>
  <si>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</si>
  <si>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</si>
  <si>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</si>
  <si>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</si>
  <si>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</si>
  <si>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</si>
  <si>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</si>
  <si>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</si>
  <si>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</si>
  <si>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</si>
  <si>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</si>
  <si>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</si>
  <si>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</si>
  <si>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</si>
  <si>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</si>
  <si>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</si>
  <si>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</si>
  <si>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</si>
  <si>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</si>
  <si>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</si>
  <si>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</si>
  <si>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</si>
  <si>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</si>
  <si>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</t>
  </si>
  <si>
    <t xml:space="preserve">2024 год.</t>
  </si>
  <si>
    <t xml:space="preserve">91№210</t>
  </si>
  <si>
    <t xml:space="preserve">30\10</t>
  </si>
  <si>
    <t xml:space="preserve">от 12 и старше лет</t>
  </si>
  <si>
    <t xml:space="preserve">30№21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</si>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</sst>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>
        <row r="22">
          <cell r="B22" t="str">
            <v>СУП КАРТОФЕЛЬНЫЙ С МАК,ИЗДЕЛИЯМИ</v>
          </cell>
        </row>
        <row r="23">
          <cell r="B23" t="str">
            <v>БИТОЧКИ РЫБНЫЕ</v>
          </cell>
        </row>
        <row r="24">
          <cell r="B24" t="str">
            <v>КАРТОФЕЛЬНОЕ ПЮРЕ</v>
          </cell>
        </row>
        <row r="25">
          <cell r="B25" t="str">
            <v>КАКАО</v>
          </cell>
        </row>
        <row r="26">
          <cell r="B26" t="str">
            <v>ХЛЕБ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7">
          <cell r="BK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B21" t="str">
            <v>САЛАТ ИЗ СВЕЖИХ ПОМИДОР</v>
          </cell>
        </row>
        <row r="21">
          <cell r="BK21">
            <v>17.72227</v>
          </cell>
        </row>
        <row r="22">
          <cell r="BK22">
            <v>14.776678</v>
          </cell>
        </row>
        <row r="23">
          <cell r="BK23">
            <v>31.486398</v>
          </cell>
        </row>
        <row r="24">
          <cell r="BK24">
            <v>7.2734413</v>
          </cell>
        </row>
        <row r="25">
          <cell r="BK25">
            <v>9.73794</v>
          </cell>
        </row>
        <row r="26">
          <cell r="BK26">
            <v>2.6665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МОЛ,"ДРУЖБА"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3">
          <cell r="B23" t="str">
            <v>ЧАЙ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22</v>
          </cell>
        </row>
        <row r="7">
          <cell r="BK7">
            <v>12.183896</v>
          </cell>
        </row>
        <row r="8">
          <cell r="B8" t="str">
            <v>БАТОН С МАСЛОМ</v>
          </cell>
        </row>
        <row r="8">
          <cell r="BK8">
            <v>10.6207</v>
          </cell>
        </row>
        <row r="9">
          <cell r="BK9">
            <v>1.13949</v>
          </cell>
        </row>
        <row r="21">
          <cell r="BK21">
            <v>13.362198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73" activeCellId="0" sqref="C73:G73"/>
    </sheetView>
  </sheetViews>
  <sheetFormatPr defaultColWidth="9.0546875" defaultRowHeight="12.75" zeroHeight="false" outlineLevelRow="0" outlineLevelCol="0"/>
  <cols>
    <col collapsed="false" customWidth="true" hidden="false" outlineLevel="0" max="3" min="3" style="0" width="10.69"/>
  </cols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  <c r="N52" s="59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  <c r="N53" s="59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  <c r="N54" s="48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'[6]15'!$B$1</f>
        <v>22</v>
      </c>
      <c r="L55" s="9" t="s">
        <v>32</v>
      </c>
      <c r="M55" s="4" t="s">
        <v>33</v>
      </c>
      <c r="N55" s="59"/>
    </row>
    <row r="56" customFormat="false" ht="12.75" hidden="false" customHeight="false" outlineLevel="0" collapsed="false">
      <c r="N56" s="48"/>
    </row>
    <row r="57" customFormat="false" ht="15.75" hidden="false" customHeight="false" outlineLevel="0" collapsed="false">
      <c r="D57" s="6" t="s">
        <v>5</v>
      </c>
      <c r="E57" s="4"/>
      <c r="F57" s="6"/>
      <c r="G57" s="4"/>
      <c r="N57" s="48"/>
    </row>
    <row r="58" customFormat="false" ht="18.75" hidden="false" customHeight="false" outlineLevel="0" collapsed="false">
      <c r="A58" s="0" t="n">
        <v>15</v>
      </c>
      <c r="C58" s="1"/>
      <c r="D58" s="1"/>
      <c r="E58" s="1"/>
      <c r="N58" s="48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11" t="s">
        <v>14</v>
      </c>
      <c r="M59" s="10" t="s">
        <v>15</v>
      </c>
      <c r="N59" s="59"/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17"/>
      <c r="M60" s="16" t="s">
        <v>19</v>
      </c>
      <c r="N60" s="50"/>
    </row>
    <row r="61" customFormat="false" ht="13.5" hidden="false" customHeight="true" outlineLevel="0" collapsed="false">
      <c r="A61" s="4" t="s">
        <v>20</v>
      </c>
      <c r="B61" s="60" t="s">
        <v>34</v>
      </c>
      <c r="C61" s="24" t="str">
        <f aca="false">'[5]6'!$B$7</f>
        <v>КАША МОЛ,"ДРУЖБА"</v>
      </c>
      <c r="D61" s="24"/>
      <c r="E61" s="24"/>
      <c r="F61" s="24"/>
      <c r="G61" s="24"/>
      <c r="H61" s="20" t="n">
        <v>180</v>
      </c>
      <c r="I61" s="21" t="n">
        <f aca="false">'[6]15'!$BK$7</f>
        <v>12.183896</v>
      </c>
      <c r="J61" s="36" t="n">
        <v>147.6</v>
      </c>
      <c r="K61" s="36" t="n">
        <v>6.05</v>
      </c>
      <c r="L61" s="36" t="n">
        <v>5.6</v>
      </c>
      <c r="M61" s="61" t="n">
        <v>18.25</v>
      </c>
      <c r="N61" s="59"/>
    </row>
    <row r="62" customFormat="false" ht="13.5" hidden="false" customHeight="true" outlineLevel="0" collapsed="false">
      <c r="B62" s="23" t="n">
        <v>366</v>
      </c>
      <c r="C62" s="24" t="str">
        <f aca="false">'[6]15'!$B$8</f>
        <v>БАТОН С МАСЛОМ</v>
      </c>
      <c r="D62" s="24"/>
      <c r="E62" s="24"/>
      <c r="F62" s="24"/>
      <c r="G62" s="24"/>
      <c r="H62" s="26" t="s">
        <v>35</v>
      </c>
      <c r="I62" s="27" t="n">
        <f aca="false">'[6]15'!$BK$8</f>
        <v>10.6207</v>
      </c>
      <c r="J62" s="25" t="n">
        <v>76</v>
      </c>
      <c r="K62" s="25" t="n">
        <v>0</v>
      </c>
      <c r="L62" s="25" t="n">
        <v>0</v>
      </c>
      <c r="M62" s="62" t="n">
        <v>20</v>
      </c>
      <c r="N62" s="50"/>
    </row>
    <row r="63" customFormat="false" ht="13.5" hidden="false" customHeight="true" outlineLevel="0" collapsed="false">
      <c r="B63" s="23" t="n">
        <v>300</v>
      </c>
      <c r="C63" s="24" t="str">
        <f aca="false">'[5]6'!$B$9</f>
        <v>ЧАЙ</v>
      </c>
      <c r="D63" s="24"/>
      <c r="E63" s="24"/>
      <c r="F63" s="24"/>
      <c r="G63" s="24"/>
      <c r="H63" s="26" t="n">
        <v>200</v>
      </c>
      <c r="I63" s="27" t="n">
        <f aca="false">'[6]15'!$BK$9</f>
        <v>1.13949</v>
      </c>
      <c r="J63" s="25" t="n">
        <v>73.8</v>
      </c>
      <c r="K63" s="25" t="n">
        <v>2.37</v>
      </c>
      <c r="L63" s="25" t="n">
        <v>0.3</v>
      </c>
      <c r="M63" s="62" t="n">
        <v>14.49</v>
      </c>
      <c r="N63" s="50"/>
    </row>
    <row r="64" customFormat="false" ht="13.5" hidden="false" customHeight="true" outlineLevel="0" collapsed="false">
      <c r="B64" s="23"/>
      <c r="C64" s="24" t="s">
        <v>23</v>
      </c>
      <c r="D64" s="24"/>
      <c r="E64" s="24"/>
      <c r="F64" s="24"/>
      <c r="G64" s="24"/>
      <c r="H64" s="26" t="n">
        <f aca="false">SUM(H61:H63)</f>
        <v>380</v>
      </c>
      <c r="I64" s="27" t="n">
        <f aca="false">SUM(I61:I63)</f>
        <v>23.944086</v>
      </c>
      <c r="J64" s="26" t="n">
        <f aca="false">SUM(J61:J63)</f>
        <v>297.4</v>
      </c>
      <c r="K64" s="26" t="n">
        <f aca="false">SUM(K61:K63)</f>
        <v>8.42</v>
      </c>
      <c r="L64" s="26" t="n">
        <f aca="false">SUM(L61:L63)</f>
        <v>5.9</v>
      </c>
      <c r="M64" s="26" t="n">
        <f aca="false">SUM(M61:M63)</f>
        <v>52.74</v>
      </c>
      <c r="N64" s="50"/>
    </row>
    <row r="65" customFormat="false" ht="13.5" hidden="false" customHeight="true" outlineLevel="0" collapsed="false">
      <c r="B65" s="23"/>
      <c r="C65" s="32" t="s">
        <v>36</v>
      </c>
      <c r="D65" s="32"/>
      <c r="E65" s="32"/>
      <c r="F65" s="32"/>
      <c r="G65" s="32"/>
      <c r="H65" s="26"/>
      <c r="I65" s="27"/>
      <c r="J65" s="26"/>
      <c r="K65" s="26"/>
      <c r="L65" s="26"/>
      <c r="M65" s="26"/>
      <c r="N65" s="59"/>
    </row>
    <row r="66" customFormat="false" ht="13.5" hidden="false" customHeight="true" outlineLevel="0" collapsed="false">
      <c r="B66" s="60" t="s">
        <v>34</v>
      </c>
      <c r="C66" s="24" t="str">
        <f aca="false">'[5]6'!$B$21</f>
        <v>КАША МОЛ,"ДРУЖБА"</v>
      </c>
      <c r="D66" s="24"/>
      <c r="E66" s="24"/>
      <c r="F66" s="24"/>
      <c r="G66" s="24"/>
      <c r="H66" s="20" t="n">
        <v>200</v>
      </c>
      <c r="I66" s="21" t="n">
        <f aca="false">'[6]15'!$BK$21</f>
        <v>13.362198</v>
      </c>
      <c r="J66" s="36" t="n">
        <v>147.6</v>
      </c>
      <c r="K66" s="36" t="n">
        <v>6.05</v>
      </c>
      <c r="L66" s="36" t="n">
        <v>5.6</v>
      </c>
      <c r="M66" s="61" t="n">
        <v>18.25</v>
      </c>
      <c r="N66" s="59"/>
    </row>
    <row r="67" customFormat="false" ht="16.5" hidden="false" customHeight="true" outlineLevel="0" collapsed="false">
      <c r="B67" s="23" t="n">
        <v>366</v>
      </c>
      <c r="C67" s="24" t="str">
        <f aca="false">'[6]15'!$B$8</f>
        <v>БАТОН С МАСЛОМ</v>
      </c>
      <c r="D67" s="24"/>
      <c r="E67" s="24"/>
      <c r="F67" s="24"/>
      <c r="G67" s="24"/>
      <c r="H67" s="26" t="s">
        <v>35</v>
      </c>
      <c r="I67" s="27" t="n">
        <f aca="false">'[6]15'!$BK$22</f>
        <v>10.6207</v>
      </c>
      <c r="J67" s="25" t="n">
        <v>76</v>
      </c>
      <c r="K67" s="25" t="n">
        <v>0</v>
      </c>
      <c r="L67" s="25" t="n">
        <v>0</v>
      </c>
      <c r="M67" s="62" t="n">
        <v>20</v>
      </c>
      <c r="N67" s="50"/>
    </row>
    <row r="68" customFormat="false" ht="13.5" hidden="false" customHeight="true" outlineLevel="0" collapsed="false">
      <c r="A68" s="31" t="s">
        <v>24</v>
      </c>
      <c r="B68" s="23" t="n">
        <v>300</v>
      </c>
      <c r="C68" s="24" t="str">
        <f aca="false">'[5]6'!$B$23</f>
        <v>ЧАЙ</v>
      </c>
      <c r="D68" s="24"/>
      <c r="E68" s="24"/>
      <c r="F68" s="24"/>
      <c r="G68" s="24"/>
      <c r="H68" s="26" t="n">
        <v>200</v>
      </c>
      <c r="I68" s="27" t="n">
        <f aca="false">'[6]15'!$BK$23</f>
        <v>1.13949</v>
      </c>
      <c r="J68" s="25" t="n">
        <v>73.8</v>
      </c>
      <c r="K68" s="25" t="n">
        <v>2.37</v>
      </c>
      <c r="L68" s="25" t="n">
        <v>0.3</v>
      </c>
      <c r="M68" s="62" t="n">
        <v>14.49</v>
      </c>
      <c r="N68" s="50"/>
    </row>
    <row r="69" customFormat="false" ht="16.5" hidden="false" customHeight="true" outlineLevel="0" collapsed="false">
      <c r="B69" s="45"/>
      <c r="C69" s="19" t="s">
        <v>23</v>
      </c>
      <c r="D69" s="19"/>
      <c r="E69" s="19"/>
      <c r="F69" s="19"/>
      <c r="G69" s="19"/>
      <c r="H69" s="63" t="n">
        <f aca="false">SUM(H66:H68)</f>
        <v>400</v>
      </c>
      <c r="I69" s="64" t="n">
        <f aca="false">SUM(I66:I68)</f>
        <v>25.122388</v>
      </c>
      <c r="J69" s="63" t="n">
        <f aca="false">SUM(J66:J68)</f>
        <v>297.4</v>
      </c>
      <c r="K69" s="63" t="n">
        <f aca="false">SUM(K66:K68)</f>
        <v>8.42</v>
      </c>
      <c r="L69" s="63" t="n">
        <f aca="false">SUM(L66:L68)</f>
        <v>5.9</v>
      </c>
      <c r="M69" s="63" t="n">
        <f aca="false">SUM(M66:M68)</f>
        <v>52.74</v>
      </c>
      <c r="N69" s="50"/>
    </row>
    <row r="70" customFormat="false" ht="16.5" hidden="false" customHeight="true" outlineLevel="0" collapsed="false">
      <c r="B70" s="30"/>
      <c r="C70" s="19"/>
      <c r="D70" s="19"/>
      <c r="E70" s="19"/>
      <c r="F70" s="19"/>
      <c r="G70" s="19"/>
      <c r="H70" s="30"/>
      <c r="I70" s="30"/>
      <c r="J70" s="30"/>
      <c r="K70" s="30"/>
      <c r="L70" s="30"/>
      <c r="M70" s="30"/>
      <c r="N70" s="59"/>
    </row>
    <row r="71" customFormat="false" ht="13.5" hidden="false" customHeight="true" outlineLevel="0" collapsed="false">
      <c r="B71" s="18"/>
      <c r="C71" s="32" t="s">
        <v>36</v>
      </c>
      <c r="D71" s="32"/>
      <c r="E71" s="32"/>
      <c r="F71" s="32"/>
      <c r="G71" s="32"/>
      <c r="H71" s="20"/>
      <c r="I71" s="21"/>
      <c r="J71" s="33"/>
      <c r="K71" s="33"/>
      <c r="L71" s="33"/>
      <c r="M71" s="34"/>
      <c r="N71" s="48"/>
    </row>
    <row r="72" customFormat="false" ht="13.5" hidden="false" customHeight="true" outlineLevel="0" collapsed="false">
      <c r="B72" s="60" t="s">
        <v>37</v>
      </c>
      <c r="C72" s="24" t="str">
        <f aca="false">'[4]15'!$B$21</f>
        <v>САЛАТ ИЗ СВЕЖИХ ПОМИДОР</v>
      </c>
      <c r="D72" s="24"/>
      <c r="E72" s="24"/>
      <c r="F72" s="24"/>
      <c r="G72" s="24"/>
      <c r="H72" s="26" t="n">
        <v>100</v>
      </c>
      <c r="I72" s="35" t="n">
        <f aca="false">'[4]15'!$BK$21</f>
        <v>17.72227</v>
      </c>
      <c r="J72" s="36" t="n">
        <v>93</v>
      </c>
      <c r="K72" s="36" t="n">
        <v>1.5</v>
      </c>
      <c r="L72" s="36" t="n">
        <v>4.5</v>
      </c>
      <c r="M72" s="61" t="n">
        <v>10.8</v>
      </c>
      <c r="N72" s="50"/>
    </row>
    <row r="73" customFormat="false" ht="13.5" hidden="false" customHeight="false" outlineLevel="0" collapsed="false">
      <c r="B73" s="40" t="s">
        <v>38</v>
      </c>
      <c r="C73" s="24" t="str">
        <f aca="false">'[3]6'!$B$22</f>
        <v>СУП КАРТОФЕЛЬНЫЙ С МАК,ИЗДЕЛИЯМИ</v>
      </c>
      <c r="D73" s="24"/>
      <c r="E73" s="24"/>
      <c r="F73" s="24"/>
      <c r="G73" s="24"/>
      <c r="H73" s="26" t="n">
        <v>250</v>
      </c>
      <c r="I73" s="27" t="n">
        <f aca="false">'[4]15'!$BK$22</f>
        <v>14.776678</v>
      </c>
      <c r="J73" s="25" t="n">
        <v>149</v>
      </c>
      <c r="K73" s="25" t="n">
        <v>5.5</v>
      </c>
      <c r="L73" s="25" t="n">
        <v>4.5</v>
      </c>
      <c r="M73" s="62" t="n">
        <v>20.2</v>
      </c>
      <c r="N73" s="50"/>
    </row>
    <row r="74" customFormat="false" ht="15.75" hidden="false" customHeight="true" outlineLevel="0" collapsed="false">
      <c r="B74" s="40" t="s">
        <v>39</v>
      </c>
      <c r="C74" s="37" t="str">
        <f aca="false">'[3]6'!$B$23</f>
        <v>БИТОЧКИ РЫБНЫЕ</v>
      </c>
      <c r="D74" s="38"/>
      <c r="E74" s="38"/>
      <c r="F74" s="38"/>
      <c r="G74" s="39"/>
      <c r="H74" s="26" t="n">
        <v>200</v>
      </c>
      <c r="I74" s="27" t="n">
        <f aca="false">'[4]15'!$BK$23</f>
        <v>31.486398</v>
      </c>
      <c r="J74" s="25" t="n">
        <v>311</v>
      </c>
      <c r="K74" s="25" t="n">
        <v>28.8</v>
      </c>
      <c r="L74" s="25" t="n">
        <v>14</v>
      </c>
      <c r="M74" s="62" t="n">
        <v>16.6</v>
      </c>
      <c r="N74" s="50"/>
    </row>
    <row r="75" customFormat="false" ht="15.75" hidden="false" customHeight="true" outlineLevel="0" collapsed="false">
      <c r="B75" s="40" t="s">
        <v>40</v>
      </c>
      <c r="C75" s="24" t="str">
        <f aca="false">'[3]6'!$B$24</f>
        <v>КАРТОФЕЛЬНОЕ ПЮРЕ</v>
      </c>
      <c r="D75" s="24"/>
      <c r="E75" s="24"/>
      <c r="F75" s="24"/>
      <c r="G75" s="24"/>
      <c r="H75" s="26" t="n">
        <v>200</v>
      </c>
      <c r="I75" s="27" t="n">
        <f aca="false">'[4]15'!$BK$24</f>
        <v>7.2734413</v>
      </c>
      <c r="J75" s="25" t="n">
        <v>168</v>
      </c>
      <c r="K75" s="25" t="n">
        <v>3.69</v>
      </c>
      <c r="L75" s="25" t="n">
        <v>5.67</v>
      </c>
      <c r="M75" s="62" t="n">
        <v>24.03</v>
      </c>
      <c r="N75" s="50"/>
      <c r="O75" s="48"/>
    </row>
    <row r="76" customFormat="false" ht="16.5" hidden="false" customHeight="true" outlineLevel="0" collapsed="false">
      <c r="B76" s="40" t="s">
        <v>41</v>
      </c>
      <c r="C76" s="24" t="str">
        <f aca="false">'[3]6'!$B$25</f>
        <v>КАКАО</v>
      </c>
      <c r="D76" s="24"/>
      <c r="E76" s="24"/>
      <c r="F76" s="24"/>
      <c r="G76" s="24"/>
      <c r="H76" s="26" t="n">
        <v>50</v>
      </c>
      <c r="I76" s="27" t="n">
        <f aca="false">'[4]15'!$BK$25</f>
        <v>9.73794</v>
      </c>
      <c r="J76" s="25" t="n">
        <v>95</v>
      </c>
      <c r="K76" s="25" t="n">
        <v>3.3</v>
      </c>
      <c r="L76" s="25" t="n">
        <v>3.1</v>
      </c>
      <c r="M76" s="62" t="n">
        <v>13.6</v>
      </c>
      <c r="N76" s="50"/>
    </row>
    <row r="77" customFormat="false" ht="16.5" hidden="false" customHeight="true" outlineLevel="0" collapsed="false">
      <c r="B77" s="65" t="s">
        <v>42</v>
      </c>
      <c r="C77" s="37" t="str">
        <f aca="false">'[3]6'!$B$26</f>
        <v>ХЛЕБ</v>
      </c>
      <c r="D77" s="38"/>
      <c r="E77" s="38"/>
      <c r="F77" s="38"/>
      <c r="G77" s="39"/>
      <c r="H77" s="63" t="n">
        <v>50</v>
      </c>
      <c r="I77" s="64" t="n">
        <f aca="false">'[4]15'!$BK$26</f>
        <v>2.6665</v>
      </c>
      <c r="J77" s="66" t="n">
        <v>96.5</v>
      </c>
      <c r="K77" s="66" t="n">
        <v>1.1</v>
      </c>
      <c r="L77" s="66" t="n">
        <v>0.6</v>
      </c>
      <c r="M77" s="67" t="n">
        <v>16.7</v>
      </c>
      <c r="N77" s="50"/>
    </row>
    <row r="78" customFormat="false" ht="15.75" hidden="false" customHeight="true" outlineLevel="0" collapsed="false">
      <c r="A78" s="46"/>
      <c r="B78" s="60"/>
      <c r="C78" s="68" t="n">
        <f aca="false">'[3]4'!$B$27</f>
        <v>0</v>
      </c>
      <c r="D78" s="69"/>
      <c r="E78" s="69"/>
      <c r="F78" s="69"/>
      <c r="G78" s="70"/>
      <c r="H78" s="45" t="n">
        <v>30</v>
      </c>
      <c r="I78" s="71" t="n">
        <f aca="false">'[3]14'!$BK$27</f>
        <v>0</v>
      </c>
      <c r="J78" s="72"/>
      <c r="K78" s="72"/>
      <c r="L78" s="72"/>
      <c r="M78" s="73"/>
      <c r="N78" s="50"/>
    </row>
    <row r="79" customFormat="false" ht="15.75" hidden="false" customHeight="true" outlineLevel="0" collapsed="false">
      <c r="A79" s="46"/>
      <c r="B79" s="45"/>
      <c r="C79" s="74" t="s">
        <v>23</v>
      </c>
      <c r="D79" s="75"/>
      <c r="E79" s="75"/>
      <c r="F79" s="75"/>
      <c r="G79" s="76"/>
      <c r="H79" s="22" t="n">
        <f aca="false">SUM(H71:H78)</f>
        <v>880</v>
      </c>
      <c r="I79" s="47" t="n">
        <f aca="false">SUM(I71:I78)</f>
        <v>83.6632273</v>
      </c>
      <c r="J79" s="22" t="n">
        <f aca="false">SUM(J70:J78)</f>
        <v>912.5</v>
      </c>
      <c r="K79" s="30" t="n">
        <f aca="false">SUM(K70:K78)</f>
        <v>43.89</v>
      </c>
      <c r="L79" s="30" t="n">
        <f aca="false">SUM(L70:L78)</f>
        <v>32.37</v>
      </c>
      <c r="M79" s="77" t="n">
        <f aca="false">SUM(M70:M78)</f>
        <v>101.93</v>
      </c>
      <c r="N79" s="50"/>
    </row>
    <row r="80" customFormat="false" ht="15.75" hidden="false" customHeight="true" outlineLevel="0" collapsed="false">
      <c r="A80" s="48"/>
      <c r="B80" s="48"/>
      <c r="C80" s="50"/>
      <c r="D80" s="50"/>
      <c r="E80" s="50"/>
      <c r="F80" s="50"/>
      <c r="G80" s="50"/>
      <c r="H80" s="59"/>
      <c r="I80" s="78"/>
      <c r="J80" s="59"/>
      <c r="K80" s="48"/>
      <c r="L80" s="48"/>
      <c r="M80" s="48"/>
      <c r="N80" s="50"/>
    </row>
    <row r="81" customFormat="false" ht="16.5" hidden="false" customHeight="true" outlineLevel="0" collapsed="false">
      <c r="A81" s="48"/>
      <c r="B81" s="48"/>
      <c r="C81" s="48"/>
      <c r="D81" s="50" t="s">
        <v>30</v>
      </c>
      <c r="E81" s="50"/>
      <c r="F81" s="50"/>
      <c r="G81" s="50"/>
      <c r="H81" s="50"/>
      <c r="I81" s="48"/>
      <c r="J81" s="48"/>
      <c r="K81" s="50" t="s">
        <v>31</v>
      </c>
      <c r="L81" s="50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59"/>
      <c r="J82" s="78"/>
      <c r="K82" s="59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/>
    <row r="85" customFormat="false" ht="16.5" hidden="false" customHeight="true" outlineLevel="0" collapsed="false"/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79"/>
      <c r="E97" s="79"/>
      <c r="F97" s="79"/>
      <c r="G97" s="79"/>
      <c r="H97" s="79"/>
      <c r="I97" s="59"/>
      <c r="J97" s="78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79"/>
      <c r="E98" s="79"/>
      <c r="F98" s="79"/>
      <c r="G98" s="79"/>
      <c r="H98" s="79"/>
      <c r="I98" s="59"/>
      <c r="J98" s="78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79"/>
      <c r="E99" s="79"/>
      <c r="F99" s="79"/>
      <c r="G99" s="79"/>
      <c r="H99" s="79"/>
      <c r="I99" s="59"/>
      <c r="J99" s="78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78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9"/>
      <c r="E104" s="79"/>
      <c r="F104" s="79"/>
      <c r="G104" s="79"/>
      <c r="H104" s="79"/>
      <c r="I104" s="59"/>
      <c r="J104" s="7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9"/>
      <c r="E105" s="79"/>
      <c r="F105" s="79"/>
      <c r="G105" s="79"/>
      <c r="H105" s="79"/>
      <c r="I105" s="59"/>
      <c r="J105" s="78"/>
      <c r="K105" s="79"/>
      <c r="L105" s="79"/>
      <c r="M105" s="79"/>
      <c r="N105" s="79"/>
    </row>
    <row r="106" customFormat="false" ht="12.75" hidden="false" customHeight="false" outlineLevel="0" collapsed="false">
      <c r="A106" s="48"/>
      <c r="B106" s="48"/>
      <c r="C106" s="48"/>
      <c r="D106" s="79"/>
      <c r="E106" s="79"/>
      <c r="F106" s="79"/>
      <c r="G106" s="79"/>
      <c r="H106" s="79"/>
      <c r="I106" s="59"/>
      <c r="J106" s="78"/>
      <c r="K106" s="79"/>
      <c r="L106" s="79"/>
      <c r="M106" s="79"/>
      <c r="N106" s="79"/>
    </row>
    <row r="107" customFormat="false" ht="12.75" hidden="false" customHeight="false" outlineLevel="0" collapsed="false">
      <c r="A107" s="48"/>
      <c r="B107" s="48"/>
      <c r="C107" s="48"/>
      <c r="D107" s="79"/>
      <c r="E107" s="79"/>
      <c r="F107" s="79"/>
      <c r="G107" s="79"/>
      <c r="H107" s="79"/>
      <c r="I107" s="59"/>
      <c r="J107" s="7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9"/>
      <c r="E108" s="79"/>
      <c r="F108" s="79"/>
      <c r="G108" s="79"/>
      <c r="H108" s="79"/>
      <c r="I108" s="59"/>
      <c r="J108" s="7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9"/>
      <c r="E109" s="79"/>
      <c r="F109" s="79"/>
      <c r="G109" s="79"/>
      <c r="H109" s="79"/>
      <c r="I109" s="59"/>
      <c r="J109" s="78"/>
      <c r="K109" s="80"/>
      <c r="L109" s="80"/>
      <c r="M109" s="80"/>
      <c r="N109" s="80"/>
    </row>
    <row r="110" customFormat="false" ht="15.75" hidden="true" customHeight="true" outlineLevel="0" collapsed="false">
      <c r="A110" s="48"/>
      <c r="B110" s="48"/>
      <c r="C110" s="48"/>
      <c r="D110" s="79"/>
      <c r="E110" s="79"/>
      <c r="F110" s="79"/>
      <c r="G110" s="79"/>
      <c r="H110" s="79"/>
      <c r="I110" s="59"/>
      <c r="J110" s="78"/>
      <c r="K110" s="81"/>
      <c r="L110" s="81"/>
      <c r="M110" s="81"/>
      <c r="N110" s="7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2"/>
      <c r="L111" s="82"/>
      <c r="M111" s="82"/>
      <c r="N111" s="8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78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5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5:G75"/>
    <mergeCell ref="C76:G76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2024-03-22T07:14:47Z</dcterms:modified>
  <cp:revision>0</cp:revision>
  <dc:subject/>
  <dc:title/>
</cp:coreProperties>
</file>