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_rels/externalLink8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 марта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<sst xmlns="http://schemas.openxmlformats.org/spreadsheetml/2006/main" count="77" uniqueCount="43">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</sst>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K7">
            <v>11.86826</v>
          </cell>
        </row>
        <row r="8">
          <cell r="BK8">
            <v>1.1505</v>
          </cell>
        </row>
        <row r="9">
          <cell r="BK9">
            <v>2.754</v>
          </cell>
        </row>
        <row r="22">
          <cell r="BK22">
            <v>12.620518</v>
          </cell>
        </row>
        <row r="23">
          <cell r="BK23">
            <v>1.1505</v>
          </cell>
        </row>
        <row r="24">
          <cell r="BK24">
            <v>2.754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 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K27">
            <v>0</v>
          </cell>
        </row>
      </sheetData>
      <sheetData sheetId="12"/>
      <sheetData sheetId="13">
        <row r="1">
          <cell r="B1">
            <v>21</v>
          </cell>
        </row>
        <row r="21">
          <cell r="BK21">
            <v>0.889595</v>
          </cell>
        </row>
        <row r="22">
          <cell r="BK22">
            <v>17.168992</v>
          </cell>
        </row>
        <row r="23">
          <cell r="BK23">
            <v>37.203728</v>
          </cell>
        </row>
        <row r="24">
          <cell r="B24" t="str">
            <v>КОФЕЙНЫЙ НАПИТОК</v>
          </cell>
        </row>
        <row r="24">
          <cell r="BK24">
            <v>1.935884</v>
          </cell>
        </row>
        <row r="25">
          <cell r="B25" t="str">
            <v>ХЛЕБ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P65" activeCellId="0" sqref="P65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'[6]14'!$B$1</f>
        <v>21</v>
      </c>
      <c r="M55" s="9" t="s">
        <v>32</v>
      </c>
      <c r="N55" s="4" t="s">
        <v>33</v>
      </c>
    </row>
    <row r="57" customFormat="false" ht="15.75" hidden="false" customHeight="false" outlineLevel="0" collapsed="false">
      <c r="A57" s="0" t="n">
        <v>14</v>
      </c>
      <c r="E57" s="6" t="s">
        <v>5</v>
      </c>
      <c r="F57" s="4"/>
      <c r="G57" s="6"/>
      <c r="H57" s="4"/>
    </row>
    <row r="58" customFormat="false" ht="18.75" hidden="false" customHeight="false" outlineLevel="0" collapsed="false"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'[5]5'!$B$7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'[4]14'!$BK$7</f>
        <v>11.86826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'[5]5'!$B$8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'[4]14'!$BK$8</f>
        <v>1.1505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'[5]5'!$B$9</f>
        <v>БАТОН </v>
      </c>
      <c r="E64" s="24"/>
      <c r="F64" s="24"/>
      <c r="G64" s="24"/>
      <c r="H64" s="24"/>
      <c r="I64" s="26" t="n">
        <v>30</v>
      </c>
      <c r="J64" s="27" t="n">
        <f aca="false">'[4]14'!$BK$9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15.77276</v>
      </c>
      <c r="K65" s="26" t="n">
        <f aca="false">SUM(K62:K64)</f>
        <v>365.8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35</v>
      </c>
      <c r="D67" s="24" t="str">
        <f aca="false">'[5]5'!$B$22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'[4]14'!$BK$22</f>
        <v>12.620518</v>
      </c>
      <c r="K67" s="25" t="n">
        <v>246.67</v>
      </c>
      <c r="L67" s="25" t="n">
        <v>7.44</v>
      </c>
      <c r="M67" s="25" t="n">
        <v>8.44</v>
      </c>
      <c r="N67" s="65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'[5]5'!$B$23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'[4]14'!$BK$23</f>
        <v>1.1505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65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'[5]5'!$B$24</f>
        <v>БАТОН </v>
      </c>
      <c r="E69" s="24"/>
      <c r="F69" s="24"/>
      <c r="G69" s="24"/>
      <c r="H69" s="24"/>
      <c r="I69" s="26" t="n">
        <v>30</v>
      </c>
      <c r="J69" s="27" t="n">
        <f aca="false">'[4]14'!$BK$24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16.525018</v>
      </c>
      <c r="K70" s="28" t="n">
        <f aca="false">SUM(K67:K69)</f>
        <v>320.47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6" t="s">
        <v>38</v>
      </c>
      <c r="D73" s="24" t="str">
        <f aca="false">'[3]5'!$B$21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'[6]14'!$BK$21</f>
        <v>0.889595</v>
      </c>
      <c r="K73" s="36" t="n">
        <v>66</v>
      </c>
      <c r="L73" s="36" t="n">
        <v>1.4</v>
      </c>
      <c r="M73" s="36" t="n">
        <v>2.6</v>
      </c>
      <c r="N73" s="67" t="n">
        <v>8.2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'[3]5'!$B$22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'[6]14'!$BK$22</f>
        <v>17.168992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'[3]5'!$B$23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'[6]14'!$BK$23</f>
        <v>37.203728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'[6]14'!$B$24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'[6]14'!$BK$24</f>
        <v>1.935884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'[6]14'!$B$25</f>
        <v>ХЛЕБ</v>
      </c>
      <c r="E77" s="24"/>
      <c r="F77" s="24"/>
      <c r="G77" s="24"/>
      <c r="H77" s="24"/>
      <c r="I77" s="26" t="n">
        <v>50</v>
      </c>
      <c r="J77" s="27" t="n">
        <f aca="false">'[6]14'!$BK$25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'[6]14'!$B$26</f>
        <v>0</v>
      </c>
      <c r="E78" s="38"/>
      <c r="F78" s="38"/>
      <c r="G78" s="38"/>
      <c r="H78" s="39"/>
      <c r="I78" s="26"/>
      <c r="J78" s="27" t="n">
        <f aca="false">'[6]14'!$BK$26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n">
        <f aca="false">'[9]12'!$B$27</f>
        <v>0</v>
      </c>
      <c r="E79" s="38"/>
      <c r="F79" s="38"/>
      <c r="G79" s="38"/>
      <c r="H79" s="39"/>
      <c r="I79" s="40"/>
      <c r="J79" s="27" t="n">
        <f aca="false">'[6]12'!$BK$27</f>
        <v>0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'[8]13'!$B$28</f>
        <v>0</v>
      </c>
      <c r="E80" s="38"/>
      <c r="F80" s="38"/>
      <c r="G80" s="38"/>
      <c r="H80" s="39"/>
      <c r="I80" s="28"/>
      <c r="J80" s="27"/>
      <c r="K80" s="25"/>
      <c r="L80" s="25"/>
      <c r="M80" s="25"/>
      <c r="N80" s="25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800</v>
      </c>
      <c r="J81" s="47" t="n">
        <f aca="false">SUM(J73:J80)</f>
        <v>59.864699</v>
      </c>
      <c r="K81" s="22" t="n">
        <f aca="false">SUM(K72:K80)</f>
        <v>866</v>
      </c>
      <c r="L81" s="30" t="n">
        <f aca="false">SUM(L72:L80)</f>
        <v>26.7</v>
      </c>
      <c r="M81" s="30" t="n">
        <f aca="false">SUM(M72:M80)</f>
        <v>35.2</v>
      </c>
      <c r="N81" s="30" t="n">
        <f aca="false">SUM(N72:N80)</f>
        <v>101.1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8"/>
      <c r="J82" s="69"/>
      <c r="K82" s="6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 t="s">
        <v>30</v>
      </c>
      <c r="F83" s="50"/>
      <c r="G83" s="50"/>
      <c r="H83" s="50"/>
      <c r="I83" s="50"/>
      <c r="J83" s="48"/>
      <c r="K83" s="48"/>
      <c r="L83" s="50" t="s">
        <v>31</v>
      </c>
      <c r="M83" s="50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8"/>
      <c r="B97" s="48"/>
      <c r="C97" s="48"/>
      <c r="D97" s="70"/>
      <c r="E97" s="70"/>
      <c r="F97" s="70"/>
      <c r="G97" s="70"/>
      <c r="H97" s="70"/>
      <c r="I97" s="68"/>
      <c r="J97" s="69"/>
      <c r="K97" s="68"/>
      <c r="L97" s="68"/>
      <c r="M97" s="68"/>
      <c r="N97" s="68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8"/>
      <c r="J98" s="69"/>
      <c r="K98" s="68"/>
      <c r="L98" s="68"/>
      <c r="M98" s="68"/>
      <c r="N98" s="68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8"/>
      <c r="J99" s="69"/>
      <c r="K99" s="68"/>
      <c r="L99" s="68"/>
      <c r="M99" s="68"/>
      <c r="N99" s="68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8"/>
      <c r="J100" s="68"/>
      <c r="K100" s="68"/>
      <c r="L100" s="68"/>
      <c r="M100" s="68"/>
      <c r="N100" s="68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8"/>
      <c r="J101" s="68"/>
      <c r="K101" s="68"/>
      <c r="L101" s="68"/>
      <c r="M101" s="68"/>
      <c r="N101" s="68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8"/>
      <c r="J102" s="69"/>
      <c r="K102" s="68"/>
      <c r="L102" s="68"/>
      <c r="M102" s="68"/>
      <c r="N102" s="68"/>
    </row>
    <row r="103" customFormat="false" ht="15.75" hidden="false" customHeight="false" outlineLevel="0" collapsed="false">
      <c r="A103" s="48"/>
      <c r="B103" s="68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8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8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8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8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8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8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8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8"/>
      <c r="J113" s="69"/>
      <c r="K113" s="68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2024-03-21T07:26:33Z</dcterms:modified>
  <cp:revision>0</cp:revision>
  <dc:subject/>
  <dc:title/>
</cp:coreProperties>
</file>