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 марта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<sst xmlns="http://schemas.openxmlformats.org/spreadsheetml/2006/main" count="73" uniqueCount="43">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</sst>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13</v>
          </cell>
        </row>
        <row r="7">
          <cell r="BK7">
            <v>10.89395</v>
          </cell>
        </row>
        <row r="8">
          <cell r="BK8">
            <v>3.65564</v>
          </cell>
        </row>
        <row r="9">
          <cell r="BK9">
            <v>2.754</v>
          </cell>
        </row>
        <row r="21">
          <cell r="BK21">
            <v>10.89395</v>
          </cell>
        </row>
        <row r="23">
          <cell r="BK23">
            <v>2.754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 С ПОВИДЛОМ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 t="str">
            <v>БАТОН  С ПОВИДЛОМ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0"/>
      <sheetName val="9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>
        <row r="26">
          <cell r="BK26">
            <v>0</v>
          </cell>
        </row>
      </sheetData>
      <sheetData sheetId="5"/>
      <sheetData sheetId="6"/>
      <sheetData sheetId="7">
        <row r="21">
          <cell r="BK21">
            <v>2.435828</v>
          </cell>
        </row>
        <row r="22">
          <cell r="BK22">
            <v>47.26316</v>
          </cell>
        </row>
        <row r="23">
          <cell r="BK23">
            <v>1.9196572</v>
          </cell>
        </row>
        <row r="24">
          <cell r="BK24">
            <v>10.195884</v>
          </cell>
        </row>
        <row r="25">
          <cell r="BK25">
            <v>2.6665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56" activeCellId="0" sqref="K5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'[3]8'!$B$1</f>
        <v>13</v>
      </c>
      <c r="L55" s="9" t="s">
        <v>32</v>
      </c>
      <c r="M55" s="4" t="s">
        <v>33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8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</row>
    <row r="62" customFormat="false" ht="13.5" hidden="false" customHeight="true" outlineLevel="0" collapsed="false">
      <c r="B62" s="59" t="n">
        <v>93</v>
      </c>
      <c r="C62" s="24" t="str">
        <f aca="false">'[4]9'!$B$7</f>
        <v>СУП МОЛОЧНЫЙС МАКАР,ИЗД,</v>
      </c>
      <c r="D62" s="24"/>
      <c r="E62" s="24"/>
      <c r="F62" s="24"/>
      <c r="G62" s="24"/>
      <c r="H62" s="20" t="n">
        <v>200</v>
      </c>
      <c r="I62" s="21" t="n">
        <f aca="false">'[3]8'!$BK$7</f>
        <v>10.89395</v>
      </c>
      <c r="J62" s="36" t="n">
        <v>147.6</v>
      </c>
      <c r="K62" s="36" t="n">
        <v>6.05</v>
      </c>
      <c r="L62" s="36" t="n">
        <v>5.6</v>
      </c>
      <c r="M62" s="36" t="n">
        <v>18.25</v>
      </c>
    </row>
    <row r="63" customFormat="false" ht="13.5" hidden="false" customHeight="true" outlineLevel="0" collapsed="false">
      <c r="B63" s="40" t="s">
        <v>35</v>
      </c>
      <c r="C63" s="24" t="str">
        <f aca="false">'[4]9'!$B$8</f>
        <v>КИСЕЛЬ</v>
      </c>
      <c r="D63" s="24"/>
      <c r="E63" s="24"/>
      <c r="F63" s="24"/>
      <c r="G63" s="24"/>
      <c r="H63" s="26" t="n">
        <v>200</v>
      </c>
      <c r="I63" s="27" t="n">
        <f aca="false">'[3]8'!$BK$8</f>
        <v>3.65564</v>
      </c>
      <c r="J63" s="25" t="n">
        <v>76</v>
      </c>
      <c r="K63" s="25" t="n">
        <v>0</v>
      </c>
      <c r="L63" s="25" t="n">
        <v>0</v>
      </c>
      <c r="M63" s="25" t="n">
        <v>20</v>
      </c>
    </row>
    <row r="64" customFormat="false" ht="13.5" hidden="false" customHeight="true" outlineLevel="0" collapsed="false">
      <c r="B64" s="23" t="n">
        <v>366</v>
      </c>
      <c r="C64" s="24" t="str">
        <f aca="false">'[4]19'!$B$9</f>
        <v>БАТОН  С ПОВИДЛОМ</v>
      </c>
      <c r="D64" s="24"/>
      <c r="E64" s="24"/>
      <c r="F64" s="24"/>
      <c r="G64" s="24"/>
      <c r="H64" s="26" t="s">
        <v>36</v>
      </c>
      <c r="I64" s="27" t="n">
        <f aca="false">'[3]8'!$BK$9</f>
        <v>2.754</v>
      </c>
      <c r="J64" s="25" t="n">
        <v>73.8</v>
      </c>
      <c r="K64" s="25" t="n">
        <v>2.37</v>
      </c>
      <c r="L64" s="25" t="n">
        <v>0.3</v>
      </c>
      <c r="M64" s="25" t="n">
        <v>14.49</v>
      </c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400</v>
      </c>
      <c r="I65" s="27" t="n">
        <f aca="false">SUM(I62:I64)</f>
        <v>17.30359</v>
      </c>
      <c r="J65" s="26" t="n">
        <f aca="false">SUM(J62:J64)</f>
        <v>297.4</v>
      </c>
      <c r="K65" s="26" t="n">
        <f aca="false">SUM(K62:K64)</f>
        <v>8.42</v>
      </c>
      <c r="L65" s="26" t="n">
        <f aca="false">SUM(L62:L64)</f>
        <v>5.9</v>
      </c>
      <c r="M65" s="26" t="n">
        <f aca="false">SUM(M62:M64)</f>
        <v>52.74</v>
      </c>
    </row>
    <row r="66" customFormat="false" ht="13.5" hidden="false" customHeight="true" outlineLevel="0" collapsed="false">
      <c r="B66" s="23"/>
      <c r="C66" s="32" t="s">
        <v>37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</row>
    <row r="67" customFormat="false" ht="16.5" hidden="false" customHeight="true" outlineLevel="0" collapsed="false">
      <c r="B67" s="59" t="n">
        <v>93</v>
      </c>
      <c r="C67" s="24" t="str">
        <f aca="false">'[4]9'!$B$21</f>
        <v>СУП МОЛОЧНЫЙС МАКАР,ИЗД,</v>
      </c>
      <c r="D67" s="24"/>
      <c r="E67" s="24"/>
      <c r="F67" s="24"/>
      <c r="G67" s="24"/>
      <c r="H67" s="20" t="n">
        <v>200</v>
      </c>
      <c r="I67" s="21" t="n">
        <f aca="false">'[3]8'!$BK$21</f>
        <v>10.89395</v>
      </c>
      <c r="J67" s="36" t="n">
        <v>147.6</v>
      </c>
      <c r="K67" s="36" t="n">
        <v>6.05</v>
      </c>
      <c r="L67" s="36" t="n">
        <v>5.6</v>
      </c>
      <c r="M67" s="36" t="n">
        <v>18.25</v>
      </c>
    </row>
    <row r="68" customFormat="false" ht="13.5" hidden="false" customHeight="true" outlineLevel="0" collapsed="false">
      <c r="B68" s="40" t="s">
        <v>35</v>
      </c>
      <c r="C68" s="24" t="str">
        <f aca="false">'[4]9'!$B$22</f>
        <v>КИСЕЛЬ</v>
      </c>
      <c r="D68" s="24"/>
      <c r="E68" s="24"/>
      <c r="F68" s="24"/>
      <c r="G68" s="24"/>
      <c r="H68" s="26" t="n">
        <v>200</v>
      </c>
      <c r="I68" s="27" t="n">
        <f aca="false">'[3]8'!$BK$222</f>
        <v>0</v>
      </c>
      <c r="J68" s="25" t="n">
        <v>76</v>
      </c>
      <c r="K68" s="25" t="n">
        <v>0</v>
      </c>
      <c r="L68" s="25" t="n">
        <v>0</v>
      </c>
      <c r="M68" s="25" t="n">
        <v>20</v>
      </c>
    </row>
    <row r="69" customFormat="false" ht="16.5" hidden="false" customHeight="true" outlineLevel="0" collapsed="false">
      <c r="B69" s="23" t="n">
        <v>366</v>
      </c>
      <c r="C69" s="24" t="str">
        <f aca="false">'[4]9'!$B$23</f>
        <v>БАТОН  С ПОВИДЛОМ</v>
      </c>
      <c r="D69" s="24"/>
      <c r="E69" s="24"/>
      <c r="F69" s="24"/>
      <c r="G69" s="24"/>
      <c r="H69" s="26" t="s">
        <v>36</v>
      </c>
      <c r="I69" s="27" t="n">
        <f aca="false">'[3]8'!$BK$23</f>
        <v>2.754</v>
      </c>
      <c r="J69" s="25" t="n">
        <v>73.8</v>
      </c>
      <c r="K69" s="25" t="n">
        <v>2.37</v>
      </c>
      <c r="L69" s="25" t="n">
        <v>0.3</v>
      </c>
      <c r="M69" s="25" t="n">
        <v>14.49</v>
      </c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400</v>
      </c>
      <c r="I70" s="29" t="n">
        <f aca="false">SUM(I67:I69)</f>
        <v>13.64795</v>
      </c>
      <c r="J70" s="28" t="n">
        <f aca="false">SUM(J67:J69)</f>
        <v>297.4</v>
      </c>
      <c r="K70" s="28" t="n">
        <f aca="false">SUM(K67:K69)</f>
        <v>8.42</v>
      </c>
      <c r="L70" s="28" t="n">
        <f aca="false">SUM(L67:L69)</f>
        <v>5.9</v>
      </c>
      <c r="M70" s="28" t="n">
        <f aca="false">SUM(M67:M69)</f>
        <v>52.74</v>
      </c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  <c r="N71" s="26"/>
    </row>
    <row r="72" customFormat="false" ht="13.5" hidden="false" customHeight="true" outlineLevel="0" collapsed="false">
      <c r="B72" s="23"/>
      <c r="C72" s="32" t="s">
        <v>37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</row>
    <row r="73" customFormat="false" ht="13.5" hidden="false" customHeight="false" outlineLevel="0" collapsed="false">
      <c r="B73" s="40" t="s">
        <v>38</v>
      </c>
      <c r="C73" s="24" t="str">
        <f aca="false">'[5]9'!$B$21</f>
        <v>СУП КАТРТОФЕЛЬНЫЙ С РИСОВОЙ КРУПОЙ</v>
      </c>
      <c r="D73" s="24"/>
      <c r="E73" s="24"/>
      <c r="F73" s="24"/>
      <c r="G73" s="24"/>
      <c r="H73" s="26" t="n">
        <v>250</v>
      </c>
      <c r="I73" s="35" t="n">
        <f aca="false">'[6]8'!$BK$21</f>
        <v>2.435828</v>
      </c>
      <c r="J73" s="25" t="n">
        <v>113</v>
      </c>
      <c r="K73" s="25" t="n">
        <v>2.6</v>
      </c>
      <c r="L73" s="25" t="n">
        <v>2.1</v>
      </c>
      <c r="M73" s="25" t="n">
        <v>19.3</v>
      </c>
    </row>
    <row r="74" customFormat="false" ht="15.75" hidden="false" customHeight="true" outlineLevel="0" collapsed="false">
      <c r="B74" s="40" t="s">
        <v>39</v>
      </c>
      <c r="C74" s="24" t="str">
        <f aca="false">'[5]9'!$B$22</f>
        <v>ФРИКАДЕЛЬКИ ИЗ МЯСА ПТИЦЫ</v>
      </c>
      <c r="D74" s="24"/>
      <c r="E74" s="24"/>
      <c r="F74" s="24"/>
      <c r="G74" s="24"/>
      <c r="H74" s="26" t="n">
        <v>120</v>
      </c>
      <c r="I74" s="27" t="n">
        <f aca="false">'[6]8'!$BK$22</f>
        <v>47.26316</v>
      </c>
      <c r="J74" s="25" t="n">
        <v>220</v>
      </c>
      <c r="K74" s="25" t="n">
        <v>14.6</v>
      </c>
      <c r="L74" s="25" t="n">
        <v>14.5</v>
      </c>
      <c r="M74" s="60" t="n">
        <v>7.4</v>
      </c>
    </row>
    <row r="75" customFormat="false" ht="15.75" hidden="false" customHeight="true" outlineLevel="0" collapsed="false">
      <c r="B75" s="40" t="s">
        <v>40</v>
      </c>
      <c r="C75" s="37" t="str">
        <f aca="false">'[5]9'!$B$23</f>
        <v>КАПУСТА ТУШЕНАЯ</v>
      </c>
      <c r="D75" s="38"/>
      <c r="E75" s="38"/>
      <c r="F75" s="38"/>
      <c r="G75" s="39"/>
      <c r="H75" s="26" t="n">
        <v>180</v>
      </c>
      <c r="I75" s="27" t="n">
        <f aca="false">'[6]8'!$BK$23</f>
        <v>1.9196572</v>
      </c>
      <c r="J75" s="25" t="n">
        <v>142</v>
      </c>
      <c r="K75" s="25" t="n">
        <v>4.05</v>
      </c>
      <c r="L75" s="25" t="n">
        <v>5.76</v>
      </c>
      <c r="M75" s="60" t="n">
        <v>16.56</v>
      </c>
      <c r="O75" s="48"/>
    </row>
    <row r="76" customFormat="false" ht="16.5" hidden="false" customHeight="true" outlineLevel="0" collapsed="false">
      <c r="B76" s="40" t="s">
        <v>41</v>
      </c>
      <c r="C76" s="24" t="str">
        <f aca="false">'[5]9'!$B$24</f>
        <v>КОФЕЙНЫЙ НАПИТОК</v>
      </c>
      <c r="D76" s="24"/>
      <c r="E76" s="24"/>
      <c r="F76" s="24"/>
      <c r="G76" s="24"/>
      <c r="H76" s="26" t="n">
        <v>200</v>
      </c>
      <c r="I76" s="27" t="n">
        <f aca="false">'[6]8'!$BK$24</f>
        <v>10.195884</v>
      </c>
      <c r="J76" s="25" t="n">
        <v>94</v>
      </c>
      <c r="K76" s="25" t="n">
        <v>2.9</v>
      </c>
      <c r="L76" s="25" t="n">
        <v>2.8</v>
      </c>
      <c r="M76" s="25" t="n">
        <v>18.5</v>
      </c>
    </row>
    <row r="77" customFormat="false" ht="16.5" hidden="false" customHeight="true" outlineLevel="0" collapsed="false">
      <c r="B77" s="40" t="s">
        <v>42</v>
      </c>
      <c r="C77" s="24" t="str">
        <f aca="false">'[5]9'!$B$25</f>
        <v>ХЛЕБ</v>
      </c>
      <c r="D77" s="24"/>
      <c r="E77" s="24"/>
      <c r="F77" s="24"/>
      <c r="G77" s="24"/>
      <c r="H77" s="26" t="n">
        <v>50</v>
      </c>
      <c r="I77" s="27" t="n">
        <f aca="false">'[6]8'!$BK$25</f>
        <v>2.6665</v>
      </c>
      <c r="J77" s="25" t="n">
        <v>96.5</v>
      </c>
      <c r="K77" s="25" t="n">
        <v>1.1</v>
      </c>
      <c r="L77" s="25" t="n">
        <v>0.6</v>
      </c>
      <c r="M77" s="25" t="n">
        <v>16.7</v>
      </c>
    </row>
    <row r="78" customFormat="false" ht="15.75" hidden="false" customHeight="true" outlineLevel="0" collapsed="false">
      <c r="B78" s="40"/>
      <c r="C78" s="37" t="n">
        <f aca="false">'[5]19'!$B$26</f>
        <v>0</v>
      </c>
      <c r="D78" s="38"/>
      <c r="E78" s="38"/>
      <c r="F78" s="38"/>
      <c r="G78" s="39"/>
      <c r="H78" s="26"/>
      <c r="I78" s="27" t="n">
        <f aca="false">'[6]5'!$BK$26</f>
        <v>0</v>
      </c>
      <c r="J78" s="25"/>
      <c r="K78" s="25"/>
      <c r="L78" s="25"/>
      <c r="M78" s="25"/>
    </row>
    <row r="79" customFormat="false" ht="15.75" hidden="true" customHeight="true" outlineLevel="0" collapsed="false">
      <c r="B79" s="40"/>
      <c r="C79" s="37" t="n">
        <f aca="false">'[5]9'!$B$27</f>
        <v>0</v>
      </c>
      <c r="D79" s="38"/>
      <c r="E79" s="38"/>
      <c r="F79" s="38"/>
      <c r="G79" s="39"/>
      <c r="H79" s="40"/>
      <c r="I79" s="27" t="n">
        <f aca="false">'[5]9'!$BK$27</f>
        <v>0</v>
      </c>
      <c r="J79" s="25"/>
      <c r="K79" s="25"/>
      <c r="L79" s="25"/>
      <c r="M79" s="25"/>
    </row>
    <row r="80" customFormat="false" ht="15.75" hidden="true" customHeight="true" outlineLevel="0" collapsed="false">
      <c r="B80" s="23"/>
      <c r="C80" s="61" t="n">
        <f aca="false">'[5]9'!$B$28</f>
        <v>0</v>
      </c>
      <c r="D80" s="61"/>
      <c r="E80" s="61"/>
      <c r="F80" s="61"/>
      <c r="G80" s="61"/>
      <c r="H80" s="43"/>
      <c r="I80" s="62" t="n">
        <f aca="false">'[5]3'!$BK$28</f>
        <v>0</v>
      </c>
      <c r="J80" s="43"/>
      <c r="K80" s="43"/>
      <c r="L80" s="43"/>
      <c r="M80" s="43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800</v>
      </c>
      <c r="I81" s="47" t="n">
        <f aca="false">SUM(I73:I80)</f>
        <v>64.4810292</v>
      </c>
      <c r="J81" s="22" t="n">
        <f aca="false">SUM(J72:J80)</f>
        <v>665.5</v>
      </c>
      <c r="K81" s="30" t="n">
        <f aca="false">SUM(K72:K80)</f>
        <v>25.25</v>
      </c>
      <c r="L81" s="30" t="n">
        <f aca="false">SUM(L72:L80)</f>
        <v>25.76</v>
      </c>
      <c r="M81" s="30" t="n">
        <f aca="false">SUM(M72:M80)</f>
        <v>78.46</v>
      </c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</row>
    <row r="83" customFormat="false" ht="15.75" hidden="false" customHeight="true" outlineLevel="0" collapsed="false"/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4"/>
      <c r="E97" s="64"/>
      <c r="F97" s="64"/>
      <c r="G97" s="64"/>
      <c r="H97" s="64"/>
      <c r="I97" s="63"/>
      <c r="J97" s="65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4"/>
      <c r="E98" s="64"/>
      <c r="F98" s="64"/>
      <c r="G98" s="64"/>
      <c r="H98" s="64"/>
      <c r="I98" s="63"/>
      <c r="J98" s="65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4"/>
      <c r="E99" s="64"/>
      <c r="F99" s="64"/>
      <c r="G99" s="64"/>
      <c r="H99" s="64"/>
      <c r="I99" s="63"/>
      <c r="J99" s="65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5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4"/>
      <c r="E104" s="64"/>
      <c r="F104" s="64"/>
      <c r="G104" s="64"/>
      <c r="H104" s="64"/>
      <c r="I104" s="63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4"/>
      <c r="E105" s="64"/>
      <c r="F105" s="64"/>
      <c r="G105" s="64"/>
      <c r="H105" s="64"/>
      <c r="I105" s="63"/>
      <c r="J105" s="65"/>
      <c r="K105" s="64"/>
      <c r="L105" s="64"/>
      <c r="M105" s="64"/>
      <c r="N105" s="64"/>
    </row>
    <row r="106" customFormat="false" ht="12.75" hidden="false" customHeight="false" outlineLevel="0" collapsed="false">
      <c r="A106" s="48"/>
      <c r="B106" s="48"/>
      <c r="C106" s="48"/>
      <c r="D106" s="64"/>
      <c r="E106" s="64"/>
      <c r="F106" s="64"/>
      <c r="G106" s="64"/>
      <c r="H106" s="64"/>
      <c r="I106" s="63"/>
      <c r="J106" s="65"/>
      <c r="K106" s="64"/>
      <c r="L106" s="64"/>
      <c r="M106" s="64"/>
      <c r="N106" s="64"/>
    </row>
    <row r="107" customFormat="false" ht="12.75" hidden="false" customHeight="false" outlineLevel="0" collapsed="false">
      <c r="A107" s="48"/>
      <c r="B107" s="48"/>
      <c r="C107" s="48"/>
      <c r="D107" s="64"/>
      <c r="E107" s="64"/>
      <c r="F107" s="64"/>
      <c r="G107" s="64"/>
      <c r="H107" s="64"/>
      <c r="I107" s="63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4"/>
      <c r="E108" s="64"/>
      <c r="F108" s="64"/>
      <c r="G108" s="64"/>
      <c r="H108" s="64"/>
      <c r="I108" s="63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4"/>
      <c r="E109" s="64"/>
      <c r="F109" s="64"/>
      <c r="G109" s="64"/>
      <c r="H109" s="64"/>
      <c r="I109" s="63"/>
      <c r="J109" s="65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4"/>
      <c r="E110" s="64"/>
      <c r="F110" s="64"/>
      <c r="G110" s="64"/>
      <c r="H110" s="64"/>
      <c r="I110" s="63"/>
      <c r="J110" s="65"/>
      <c r="K110" s="67"/>
      <c r="L110" s="67"/>
      <c r="M110" s="67"/>
      <c r="N110" s="6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5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2024-03-13T08:10:00Z</dcterms:modified>
  <cp:revision>0</cp:revision>
  <dc:subject/>
  <dc:title/>
</cp:coreProperties>
</file>