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1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9 февраля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<sst xmlns="http://schemas.openxmlformats.org/spreadsheetml/2006/main" count="77" uniqueCount="43">
  <si>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</si>
  <si>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</si>
  <si>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</si>
  <si>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</si>
  <si>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</si>
  <si>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</si>
  <si>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</si>
  <si>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</si>
  <si>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</si>
  <si>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</si>
  <si>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</si>
  <si>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</si>
  <si>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</si>
  <si>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</si>
  <si>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</si>
  <si>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</si>
  <si>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</si>
  <si>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</si>
  <si>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</si>
  <si>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</si>
  <si>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</si>
  <si>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</si>
  <si>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</si>
  <si>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</si>
  <si>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</si>
  <si>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</si>
  <si>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</si>
  <si>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</si>
  <si>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</si>
  <si>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</si>
  <si>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</si>
  <si>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</si>
  <si>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</si>
  <si>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2024 год.</t>
  </si>
  <si>
    <t xml:space="preserve">7-11 лет</t>
  </si>
  <si>
    <t xml:space="preserve">91№210</t>
  </si>
  <si>
    <t xml:space="preserve">30\10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</si>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</sst>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4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1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B21" t="str">
            <v>САЛАТ ИЗ МОРК С ЗЕЛ ГОРОШКОМ</v>
          </cell>
        </row>
        <row r="22">
          <cell r="B22" t="str">
            <v>БОРЩС КАРТОФЕЛЕМ И КАПУСТОЙ</v>
          </cell>
        </row>
        <row r="23">
          <cell r="B23" t="str">
            <v>КНЕЛИ КУРИНЫЕ С РИСОМ</v>
          </cell>
        </row>
        <row r="24">
          <cell r="B24" t="str">
            <v>МАКАРОНЫ ОТВАРНЫЕ</v>
          </cell>
        </row>
        <row r="25">
          <cell r="B25" t="str">
            <v>ЧАЙ</v>
          </cell>
        </row>
        <row r="26">
          <cell r="B26" t="str">
            <v>ХЛЕБ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>
            <v>29</v>
          </cell>
        </row>
        <row r="21">
          <cell r="BK21">
            <v>13.39239</v>
          </cell>
        </row>
        <row r="22">
          <cell r="BK22">
            <v>5.76132</v>
          </cell>
        </row>
        <row r="23">
          <cell r="BK23">
            <v>39.8070132</v>
          </cell>
        </row>
        <row r="24">
          <cell r="BK24">
            <v>7.43615</v>
          </cell>
        </row>
        <row r="25">
          <cell r="BK25">
            <v>1.52798</v>
          </cell>
        </row>
        <row r="26">
          <cell r="BK26">
            <v>2.6665</v>
          </cell>
        </row>
        <row r="27">
          <cell r="B27" t="str">
            <v>СДОБНАЯ БУЛОЧКА</v>
          </cell>
        </row>
        <row r="27">
          <cell r="BK27">
            <v>30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КАША МОЛ,"ДРУЖБА"</v>
          </cell>
        </row>
        <row r="9">
          <cell r="B9" t="str">
            <v>ЧАЙ</v>
          </cell>
        </row>
        <row r="21">
          <cell r="B21" t="str">
            <v>КАША МОЛ,"ДРУЖБА"</v>
          </cell>
        </row>
        <row r="23">
          <cell r="B23" t="str">
            <v>ЧАЙ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">
          <cell r="B8" t="str">
            <v>БАТОН С МАСЛОМ</v>
          </cell>
        </row>
        <row r="22">
          <cell r="B22" t="str">
            <v>БАТОН С МАСЛОМ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BK7">
            <v>12.183896</v>
          </cell>
        </row>
        <row r="8">
          <cell r="BK8">
            <v>10.6207</v>
          </cell>
        </row>
        <row r="9">
          <cell r="BK9">
            <v>1.13949</v>
          </cell>
        </row>
        <row r="21">
          <cell r="BK21">
            <v>13.362198</v>
          </cell>
        </row>
        <row r="22">
          <cell r="BK22">
            <v>10.6207</v>
          </cell>
        </row>
        <row r="23">
          <cell r="BK23">
            <v>1.13949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7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'[4]20'!$B$1</f>
        <v>29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20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s">
        <v>35</v>
      </c>
      <c r="D62" s="24" t="str">
        <f aca="false">'[5]10'!$B$7</f>
        <v>КАША МОЛ,"ДРУЖБА"</v>
      </c>
      <c r="E62" s="24"/>
      <c r="F62" s="24"/>
      <c r="G62" s="24"/>
      <c r="H62" s="24"/>
      <c r="I62" s="20" t="n">
        <v>180</v>
      </c>
      <c r="J62" s="21" t="n">
        <f aca="false">'[6]20'!$BK$7</f>
        <v>12.183896</v>
      </c>
      <c r="K62" s="36" t="n">
        <v>278</v>
      </c>
      <c r="L62" s="36" t="n">
        <v>8.64</v>
      </c>
      <c r="M62" s="36" t="n">
        <v>9.68</v>
      </c>
      <c r="N62" s="36" t="n">
        <v>36.56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'[5]20'!$B$8</f>
        <v>БАТОН С МАСЛОМ</v>
      </c>
      <c r="E63" s="24"/>
      <c r="F63" s="24"/>
      <c r="G63" s="24"/>
      <c r="H63" s="24"/>
      <c r="I63" s="26" t="s">
        <v>36</v>
      </c>
      <c r="J63" s="27" t="n">
        <f aca="false">'[6]20'!$BK$8</f>
        <v>10.6207</v>
      </c>
      <c r="K63" s="25" t="n">
        <v>92</v>
      </c>
      <c r="L63" s="25" t="n">
        <v>1.3</v>
      </c>
      <c r="M63" s="25" t="n">
        <v>1.3</v>
      </c>
      <c r="N63" s="25" t="n">
        <v>14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'[5]10'!$B$9</f>
        <v>ЧАЙ</v>
      </c>
      <c r="E64" s="24"/>
      <c r="F64" s="24"/>
      <c r="G64" s="24"/>
      <c r="H64" s="24"/>
      <c r="I64" s="26" t="n">
        <v>200</v>
      </c>
      <c r="J64" s="27" t="n">
        <f aca="false">'[6]20'!$BK$9</f>
        <v>1.13949</v>
      </c>
      <c r="K64" s="25" t="n">
        <v>92</v>
      </c>
      <c r="L64" s="25" t="n">
        <v>2.32</v>
      </c>
      <c r="M64" s="25" t="n">
        <v>0.24</v>
      </c>
      <c r="N64" s="25" t="n">
        <v>20.08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380</v>
      </c>
      <c r="J65" s="27" t="n">
        <f aca="false">SUM(J62:J64)</f>
        <v>23.944086</v>
      </c>
      <c r="K65" s="26"/>
      <c r="L65" s="26"/>
      <c r="M65" s="26"/>
      <c r="N65" s="26"/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6"/>
      <c r="J66" s="27"/>
      <c r="K66" s="60" t="n">
        <f aca="false">SUM(K62:K65)</f>
        <v>462</v>
      </c>
      <c r="L66" s="60" t="n">
        <f aca="false">SUM(L63:L65)</f>
        <v>3.62</v>
      </c>
      <c r="M66" s="60" t="n">
        <f aca="false">SUM(M62:M65)</f>
        <v>11.22</v>
      </c>
      <c r="N66" s="61" t="n">
        <f aca="false">SUM(N62:N65)</f>
        <v>70.64</v>
      </c>
    </row>
    <row r="67" customFormat="false" ht="16.5" hidden="false" customHeight="true" outlineLevel="0" collapsed="false">
      <c r="A67" s="23"/>
      <c r="C67" s="59" t="s">
        <v>35</v>
      </c>
      <c r="D67" s="24" t="str">
        <f aca="false">'[5]10'!$B$21</f>
        <v>КАША МОЛ,"ДРУЖБА"</v>
      </c>
      <c r="E67" s="24"/>
      <c r="F67" s="24"/>
      <c r="G67" s="24"/>
      <c r="H67" s="24"/>
      <c r="I67" s="20" t="n">
        <v>200</v>
      </c>
      <c r="J67" s="21" t="n">
        <f aca="false">'[6]20'!$BK$21</f>
        <v>13.362198</v>
      </c>
      <c r="K67" s="22"/>
      <c r="L67" s="22"/>
      <c r="M67" s="22"/>
      <c r="N67" s="22"/>
    </row>
    <row r="68" customFormat="false" ht="13.5" hidden="false" customHeight="true" outlineLevel="0" collapsed="false">
      <c r="A68" s="23"/>
      <c r="C68" s="23" t="n">
        <v>366</v>
      </c>
      <c r="D68" s="24" t="str">
        <f aca="false">'[5]20'!$B$22</f>
        <v>БАТОН С МАСЛОМ</v>
      </c>
      <c r="E68" s="24"/>
      <c r="F68" s="24"/>
      <c r="G68" s="24"/>
      <c r="H68" s="24"/>
      <c r="I68" s="26" t="s">
        <v>36</v>
      </c>
      <c r="J68" s="27" t="n">
        <f aca="false">'[6]20'!$BK$22</f>
        <v>10.6207</v>
      </c>
      <c r="K68" s="62" t="n">
        <v>110</v>
      </c>
      <c r="L68" s="62" t="n">
        <v>0.81</v>
      </c>
      <c r="M68" s="62" t="n">
        <v>0.16</v>
      </c>
      <c r="N68" s="35" t="n">
        <v>26.2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'[5]10'!$B$23</f>
        <v>ЧАЙ</v>
      </c>
      <c r="E69" s="24"/>
      <c r="F69" s="24"/>
      <c r="G69" s="24"/>
      <c r="H69" s="24"/>
      <c r="I69" s="26" t="n">
        <v>200</v>
      </c>
      <c r="J69" s="27" t="n">
        <f aca="false">'[6]20'!$BK$23</f>
        <v>1.13949</v>
      </c>
      <c r="K69" s="26"/>
      <c r="L69" s="26"/>
      <c r="M69" s="26"/>
      <c r="N69" s="26"/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25.122388</v>
      </c>
      <c r="K70" s="28" t="n">
        <f aca="false">SUM(K68:K69)</f>
        <v>110</v>
      </c>
      <c r="L70" s="28" t="n">
        <f aca="false">SUM(L68:L69)</f>
        <v>0.81</v>
      </c>
      <c r="M70" s="28" t="n">
        <f aca="false">SUM(M68:M69)</f>
        <v>0.16</v>
      </c>
      <c r="N70" s="29" t="n">
        <f aca="false">SUM(N68:N69)</f>
        <v>26.2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36"/>
      <c r="L72" s="36"/>
      <c r="M72" s="36"/>
      <c r="N72" s="36"/>
    </row>
    <row r="73" customFormat="false" ht="13.5" hidden="false" customHeight="false" outlineLevel="0" collapsed="false">
      <c r="A73" s="23"/>
      <c r="C73" s="59" t="s">
        <v>38</v>
      </c>
      <c r="D73" s="24" t="str">
        <f aca="false">'[1]10'!$B$21</f>
        <v>САЛАТ ИЗ МОРК С ЗЕЛ ГОРОШКОМ</v>
      </c>
      <c r="E73" s="24"/>
      <c r="F73" s="24"/>
      <c r="G73" s="24"/>
      <c r="H73" s="24"/>
      <c r="I73" s="26" t="n">
        <v>100</v>
      </c>
      <c r="J73" s="35" t="n">
        <f aca="false">'[4]20'!$BK$21</f>
        <v>13.39239</v>
      </c>
      <c r="K73" s="36" t="n">
        <v>56</v>
      </c>
      <c r="L73" s="36" t="n">
        <v>0.9</v>
      </c>
      <c r="M73" s="36" t="n">
        <v>2.7</v>
      </c>
      <c r="N73" s="36" t="n">
        <v>6.5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'[1]10'!$B$22</f>
        <v>БОРЩС КАРТОФЕЛЕМ И КАПУСТОЙ</v>
      </c>
      <c r="E74" s="24"/>
      <c r="F74" s="24"/>
      <c r="G74" s="24"/>
      <c r="H74" s="24"/>
      <c r="I74" s="26" t="n">
        <v>250</v>
      </c>
      <c r="J74" s="27" t="n">
        <f aca="false">'[4]20'!$BK$22</f>
        <v>5.76132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'[1]10'!$B$23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'[4]20'!$BK$23</f>
        <v>39.8070132</v>
      </c>
      <c r="K75" s="25" t="n">
        <v>214.2</v>
      </c>
      <c r="L75" s="25" t="n">
        <v>11.97</v>
      </c>
      <c r="M75" s="25" t="n">
        <v>16.52</v>
      </c>
      <c r="N75" s="25" t="n">
        <v>4.27</v>
      </c>
      <c r="O75" s="48"/>
    </row>
    <row r="76" customFormat="false" ht="16.5" hidden="false" customHeight="true" outlineLevel="0" collapsed="false">
      <c r="A76" s="23"/>
      <c r="C76" s="40" t="s">
        <v>41</v>
      </c>
      <c r="D76" s="24" t="str">
        <f aca="false">'[1]10'!$B$24</f>
        <v>МАКАРОНЫ ОТВАРНЫЕ</v>
      </c>
      <c r="E76" s="24"/>
      <c r="F76" s="24"/>
      <c r="G76" s="24"/>
      <c r="H76" s="24"/>
      <c r="I76" s="26" t="n">
        <v>180</v>
      </c>
      <c r="J76" s="27" t="n">
        <f aca="false">'[4]20'!$BK$24</f>
        <v>7.43615</v>
      </c>
      <c r="K76" s="25" t="n">
        <v>145.99</v>
      </c>
      <c r="L76" s="25" t="n">
        <v>4.79</v>
      </c>
      <c r="M76" s="25" t="n">
        <v>3.91</v>
      </c>
      <c r="N76" s="25" t="n">
        <v>22.92</v>
      </c>
    </row>
    <row r="77" customFormat="false" ht="16.5" hidden="false" customHeight="true" outlineLevel="0" collapsed="false">
      <c r="A77" s="23"/>
      <c r="C77" s="23" t="n">
        <v>300</v>
      </c>
      <c r="D77" s="24" t="str">
        <f aca="false">'[1]10'!$B$25</f>
        <v>ЧАЙ</v>
      </c>
      <c r="E77" s="24"/>
      <c r="F77" s="24"/>
      <c r="G77" s="24"/>
      <c r="H77" s="24"/>
      <c r="I77" s="26" t="n">
        <v>200</v>
      </c>
      <c r="J77" s="27" t="n">
        <f aca="false">'[4]20'!$BK$25</f>
        <v>1.52798</v>
      </c>
      <c r="K77" s="25" t="n">
        <v>95</v>
      </c>
      <c r="L77" s="25" t="n">
        <v>3.3</v>
      </c>
      <c r="M77" s="25" t="n">
        <v>3.1</v>
      </c>
      <c r="N77" s="25" t="n">
        <v>13.6</v>
      </c>
    </row>
    <row r="78" customFormat="false" ht="15.75" hidden="false" customHeight="true" outlineLevel="0" collapsed="false">
      <c r="A78" s="23"/>
      <c r="C78" s="40" t="s">
        <v>42</v>
      </c>
      <c r="D78" s="37" t="str">
        <f aca="false">'[1]10'!$B$26</f>
        <v>ХЛЕБ</v>
      </c>
      <c r="E78" s="38"/>
      <c r="F78" s="38"/>
      <c r="G78" s="38"/>
      <c r="H78" s="39"/>
      <c r="I78" s="26" t="n">
        <v>50</v>
      </c>
      <c r="J78" s="27" t="n">
        <f aca="false">'[4]20'!$BK$26</f>
        <v>2.6665</v>
      </c>
      <c r="K78" s="25" t="n">
        <v>91.35</v>
      </c>
      <c r="L78" s="25" t="n">
        <v>3.3</v>
      </c>
      <c r="M78" s="25" t="n">
        <v>0.65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str">
        <f aca="false">'[4]20'!$B$27</f>
        <v>СДОБНАЯ БУЛОЧКА</v>
      </c>
      <c r="E79" s="38"/>
      <c r="F79" s="38"/>
      <c r="G79" s="38"/>
      <c r="H79" s="39"/>
      <c r="I79" s="40" t="n">
        <v>70</v>
      </c>
      <c r="J79" s="27" t="n">
        <f aca="false">'[4]20'!$BK$27</f>
        <v>30</v>
      </c>
      <c r="K79" s="25" t="n">
        <v>253</v>
      </c>
      <c r="L79" s="25" t="n">
        <v>7</v>
      </c>
      <c r="M79" s="25" t="n">
        <v>9</v>
      </c>
      <c r="N79" s="25" t="n">
        <v>37.3</v>
      </c>
    </row>
    <row r="80" customFormat="false" ht="15.75" hidden="true" customHeight="true" outlineLevel="0" collapsed="false">
      <c r="A80" s="23"/>
      <c r="C80" s="23"/>
      <c r="D80" s="63" t="n">
        <f aca="false">'[1]6'!$B$28</f>
        <v>0</v>
      </c>
      <c r="E80" s="63"/>
      <c r="F80" s="63"/>
      <c r="G80" s="63"/>
      <c r="H80" s="63"/>
      <c r="I80" s="43"/>
      <c r="J80" s="64" t="n">
        <f aca="false">'[1]3'!$BK$28</f>
        <v>0</v>
      </c>
      <c r="K80" s="22"/>
      <c r="L80" s="22"/>
      <c r="M80" s="22"/>
      <c r="N80" s="22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970</v>
      </c>
      <c r="J81" s="47" t="n">
        <f aca="false">SUM(J73:J80)</f>
        <v>100.5913532</v>
      </c>
      <c r="K81" s="65" t="n">
        <f aca="false">SUM(K73:K80)</f>
        <v>966.54</v>
      </c>
      <c r="L81" s="66" t="n">
        <f aca="false">SUM(L73:L80)</f>
        <v>33.26</v>
      </c>
      <c r="M81" s="66" t="n">
        <f aca="false">SUM(M73:M80)</f>
        <v>41.28</v>
      </c>
      <c r="N81" s="67" t="n">
        <f aca="false">SUM(N73:N80)</f>
        <v>114.09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50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8"/>
      <c r="J83" s="69"/>
      <c r="K83" s="6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8"/>
      <c r="B97" s="48"/>
      <c r="C97" s="48"/>
      <c r="D97" s="70"/>
      <c r="E97" s="70"/>
      <c r="F97" s="70"/>
      <c r="G97" s="70"/>
      <c r="H97" s="70"/>
      <c r="I97" s="68"/>
      <c r="J97" s="69"/>
      <c r="K97" s="68"/>
      <c r="L97" s="68"/>
      <c r="M97" s="68"/>
      <c r="N97" s="68"/>
    </row>
    <row r="98" customFormat="false" ht="12.75" hidden="false" customHeight="false" outlineLevel="0" collapsed="false">
      <c r="A98" s="48"/>
      <c r="B98" s="48"/>
      <c r="C98" s="48"/>
      <c r="D98" s="70"/>
      <c r="E98" s="70"/>
      <c r="F98" s="70"/>
      <c r="G98" s="70"/>
      <c r="H98" s="70"/>
      <c r="I98" s="68"/>
      <c r="J98" s="69"/>
      <c r="K98" s="68"/>
      <c r="L98" s="68"/>
      <c r="M98" s="68"/>
      <c r="N98" s="68"/>
    </row>
    <row r="99" customFormat="false" ht="12.75" hidden="false" customHeight="false" outlineLevel="0" collapsed="false">
      <c r="A99" s="48"/>
      <c r="B99" s="48"/>
      <c r="C99" s="48"/>
      <c r="D99" s="70"/>
      <c r="E99" s="70"/>
      <c r="F99" s="70"/>
      <c r="G99" s="70"/>
      <c r="H99" s="70"/>
      <c r="I99" s="68"/>
      <c r="J99" s="69"/>
      <c r="K99" s="68"/>
      <c r="L99" s="68"/>
      <c r="M99" s="68"/>
      <c r="N99" s="68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8"/>
      <c r="J100" s="68"/>
      <c r="K100" s="68"/>
      <c r="L100" s="68"/>
      <c r="M100" s="68"/>
      <c r="N100" s="68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8"/>
      <c r="J101" s="68"/>
      <c r="K101" s="68"/>
      <c r="L101" s="68"/>
      <c r="M101" s="68"/>
      <c r="N101" s="68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8"/>
      <c r="J102" s="69"/>
      <c r="K102" s="68"/>
      <c r="L102" s="68"/>
      <c r="M102" s="68"/>
      <c r="N102" s="68"/>
    </row>
    <row r="103" customFormat="false" ht="15.75" hidden="false" customHeight="false" outlineLevel="0" collapsed="false">
      <c r="A103" s="48"/>
      <c r="B103" s="68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0"/>
      <c r="E104" s="70"/>
      <c r="F104" s="70"/>
      <c r="G104" s="70"/>
      <c r="H104" s="70"/>
      <c r="I104" s="68"/>
      <c r="J104" s="69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0"/>
      <c r="E105" s="70"/>
      <c r="F105" s="70"/>
      <c r="G105" s="70"/>
      <c r="H105" s="70"/>
      <c r="I105" s="68"/>
      <c r="J105" s="69"/>
      <c r="K105" s="70"/>
      <c r="L105" s="70"/>
      <c r="M105" s="70"/>
      <c r="N105" s="70"/>
    </row>
    <row r="106" customFormat="false" ht="12.75" hidden="false" customHeight="false" outlineLevel="0" collapsed="false">
      <c r="A106" s="48"/>
      <c r="B106" s="48"/>
      <c r="C106" s="48"/>
      <c r="D106" s="70"/>
      <c r="E106" s="70"/>
      <c r="F106" s="70"/>
      <c r="G106" s="70"/>
      <c r="H106" s="70"/>
      <c r="I106" s="68"/>
      <c r="J106" s="69"/>
      <c r="K106" s="70"/>
      <c r="L106" s="70"/>
      <c r="M106" s="70"/>
      <c r="N106" s="70"/>
    </row>
    <row r="107" customFormat="false" ht="12.75" hidden="false" customHeight="false" outlineLevel="0" collapsed="false">
      <c r="A107" s="48"/>
      <c r="B107" s="48"/>
      <c r="C107" s="48"/>
      <c r="D107" s="70"/>
      <c r="E107" s="70"/>
      <c r="F107" s="70"/>
      <c r="G107" s="70"/>
      <c r="H107" s="70"/>
      <c r="I107" s="68"/>
      <c r="J107" s="69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0"/>
      <c r="E108" s="70"/>
      <c r="F108" s="70"/>
      <c r="G108" s="70"/>
      <c r="H108" s="70"/>
      <c r="I108" s="68"/>
      <c r="J108" s="69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0"/>
      <c r="E109" s="70"/>
      <c r="F109" s="70"/>
      <c r="G109" s="70"/>
      <c r="H109" s="70"/>
      <c r="I109" s="68"/>
      <c r="J109" s="69"/>
      <c r="K109" s="71"/>
      <c r="L109" s="71"/>
      <c r="M109" s="71"/>
      <c r="N109" s="71"/>
    </row>
    <row r="110" customFormat="false" ht="15.75" hidden="true" customHeight="true" outlineLevel="0" collapsed="false">
      <c r="A110" s="48"/>
      <c r="B110" s="48"/>
      <c r="C110" s="48"/>
      <c r="D110" s="70"/>
      <c r="E110" s="70"/>
      <c r="F110" s="70"/>
      <c r="G110" s="70"/>
      <c r="H110" s="70"/>
      <c r="I110" s="68"/>
      <c r="J110" s="69"/>
      <c r="K110" s="72"/>
      <c r="L110" s="72"/>
      <c r="M110" s="72"/>
      <c r="N110" s="70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3"/>
      <c r="L111" s="73"/>
      <c r="M111" s="73"/>
      <c r="N111" s="73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8"/>
      <c r="J113" s="69"/>
      <c r="K113" s="68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2024-02-29T08:45:19Z</dcterms:modified>
  <cp:revision>0</cp:revision>
  <dc:subject/>
  <dc:title/>
</cp:coreProperties>
</file>