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феврал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<sst xmlns="http://schemas.openxmlformats.org/spreadsheetml/2006/main" count="80" uniqueCount="45">
  <si>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</si>
  <si>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</si>
  <si>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</si>
  <si>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</si>
  <si>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</si>
  <si>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</si>
  <si>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</si>
  <si>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</si>
  <si>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</si>
  <si>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</si>
  <si>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</si>
  <si>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</si>
  <si>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</si>
  <si>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</si>
  <si>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</si>
  <si>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</si>
  <si>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</si>
  <si>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</si>
  <si>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</si>
  <si>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</si>
  <si>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</si>
  <si>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</si>
  <si>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</si>
  <si>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</si>
  <si>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</si>
  <si>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</si>
  <si>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</si>
  <si>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</si>
  <si>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</si>
  <si>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</si>
  <si>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</si>
  <si>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</si>
  <si>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</si>
  <si>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</si>
  <si>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</si>
  <si>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74№193</t>
  </si>
  <si>
    <t xml:space="preserve">201№304</t>
  </si>
  <si>
    <t xml:space="preserve">30\10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</si>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</sst>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ШКОЛЬНЫЙ</v>
          </cell>
        </row>
        <row r="22">
          <cell r="B22" t="str">
            <v>СУП КАРТОФЕЛЬНЫЙ С ПШЕНОМ</v>
          </cell>
        </row>
        <row r="23">
          <cell r="B23" t="str">
            <v>КОТЛЕТА РУБЛЕННАЯ ИЗ МЯСА ПТ.</v>
          </cell>
        </row>
        <row r="24">
          <cell r="B24" t="str">
            <v>КАША РИСОВАЯ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26</v>
          </cell>
        </row>
        <row r="21">
          <cell r="BK21">
            <v>6.0071146</v>
          </cell>
        </row>
        <row r="22">
          <cell r="BK22">
            <v>2.181278</v>
          </cell>
        </row>
        <row r="23">
          <cell r="BK23">
            <v>43.04831</v>
          </cell>
        </row>
        <row r="24">
          <cell r="BK24">
            <v>10.79671</v>
          </cell>
        </row>
        <row r="25">
          <cell r="BK25">
            <v>4.6046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ГРЕЧНЕВАЯ ВЯЗКАЯ</v>
          </cell>
        </row>
        <row r="8">
          <cell r="B8" t="str">
            <v>КОФЕЙНЫЙ НАПИТОК</v>
          </cell>
        </row>
        <row r="21">
          <cell r="B21" t="str">
            <v>КАША ГРЕЧНЕВАЯ ВЯЗКАЯ</v>
          </cell>
        </row>
        <row r="22">
          <cell r="B22" t="str">
            <v>КОФЕЙНЫЙ НАПИТОК</v>
          </cell>
        </row>
        <row r="23">
          <cell r="B23" t="str">
            <v>БАТОН С ПОВИДЛОМ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БАТОН С ПОВИДЛОМ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K7">
            <v>13.527438</v>
          </cell>
        </row>
        <row r="8">
          <cell r="BK8">
            <v>10.156416</v>
          </cell>
        </row>
        <row r="9">
          <cell r="BK9">
            <v>2.754</v>
          </cell>
        </row>
        <row r="21">
          <cell r="BK21">
            <v>13.527438</v>
          </cell>
        </row>
        <row r="22">
          <cell r="BK22">
            <v>10.156416</v>
          </cell>
        </row>
        <row r="23">
          <cell r="BK23">
            <v>2.754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'[4]17'!$B$1</f>
        <v>26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'[5]7'!$B$7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'[6]17'!$BK$7</f>
        <v>13.527438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'[5]7'!$B$8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'[6]17'!$BK$8</f>
        <v>10.156416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'[6]8'!$B$9</f>
        <v>БАТОН С ПОВИДЛОМ</v>
      </c>
      <c r="E64" s="24"/>
      <c r="F64" s="24"/>
      <c r="G64" s="24"/>
      <c r="H64" s="24"/>
      <c r="I64" s="26" t="s">
        <v>37</v>
      </c>
      <c r="J64" s="27" t="n">
        <f aca="false">'[6]17'!$BK$9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400</v>
      </c>
      <c r="J65" s="27" t="n">
        <f aca="false">SUM(J62:J64)</f>
        <v>26.437854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38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'[5]7'!$B$21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'[6]17'!$BK$21</f>
        <v>13.527438</v>
      </c>
      <c r="K67" s="36" t="n">
        <v>147.6</v>
      </c>
      <c r="L67" s="25" t="n">
        <v>7.44</v>
      </c>
      <c r="M67" s="25" t="n">
        <v>8.44</v>
      </c>
      <c r="N67" s="60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'[5]7'!$B$22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'[6]17'!$BK$22</f>
        <v>10.156416</v>
      </c>
      <c r="K68" s="25" t="n">
        <v>76</v>
      </c>
      <c r="L68" s="25" t="n">
        <f aca="false">G68</f>
        <v>0</v>
      </c>
      <c r="M68" s="25" t="n">
        <f aca="false">H68</f>
        <v>0</v>
      </c>
      <c r="N68" s="60" t="n">
        <f aca="false">I68</f>
        <v>200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'[5]7'!$B$23</f>
        <v>БАТОН С ПОВИДЛОМ</v>
      </c>
      <c r="E69" s="24"/>
      <c r="F69" s="24"/>
      <c r="G69" s="24"/>
      <c r="H69" s="24"/>
      <c r="I69" s="26" t="s">
        <v>37</v>
      </c>
      <c r="J69" s="27" t="n">
        <f aca="false">'[6]17'!$BK$23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26.437854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38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39</v>
      </c>
      <c r="D73" s="24" t="str">
        <f aca="false">'[1]7'!$B$21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'[4]17'!$BK$21</f>
        <v>6.0071146</v>
      </c>
      <c r="K73" s="36" t="n">
        <v>108</v>
      </c>
      <c r="L73" s="36" t="n">
        <v>1.7</v>
      </c>
      <c r="M73" s="36" t="n">
        <v>7.4</v>
      </c>
      <c r="N73" s="61" t="n">
        <v>7.4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'[1]7'!$B$22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'[4]17'!$BK$22</f>
        <v>2.181278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'[1]7'!$B$23</f>
        <v>КОТЛЕТА РУБЛЕННАЯ ИЗ МЯСА ПТ.</v>
      </c>
      <c r="E75" s="38"/>
      <c r="F75" s="38"/>
      <c r="G75" s="38"/>
      <c r="H75" s="39"/>
      <c r="I75" s="26" t="n">
        <v>120</v>
      </c>
      <c r="J75" s="27" t="n">
        <f aca="false">'[4]17'!$BK$23</f>
        <v>43.04831</v>
      </c>
      <c r="K75" s="25" t="n">
        <v>382</v>
      </c>
      <c r="L75" s="25" t="n">
        <v>18</v>
      </c>
      <c r="M75" s="25" t="n">
        <v>25.7</v>
      </c>
      <c r="N75" s="60" t="n">
        <v>18.6</v>
      </c>
      <c r="O75" s="48"/>
    </row>
    <row r="76" customFormat="false" ht="16.5" hidden="false" customHeight="true" outlineLevel="0" collapsed="false">
      <c r="A76" s="23"/>
      <c r="C76" s="40" t="s">
        <v>42</v>
      </c>
      <c r="D76" s="24" t="str">
        <f aca="false">'[1]7'!$B$24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'[4]17'!$BK$24</f>
        <v>10.79671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'[1]7'!$B$25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'[4]17'!$BK$25</f>
        <v>4.6046</v>
      </c>
      <c r="K77" s="25" t="n">
        <v>123</v>
      </c>
      <c r="L77" s="25" t="n">
        <v>0.5</v>
      </c>
      <c r="M77" s="25" t="n">
        <v>0.1</v>
      </c>
      <c r="N77" s="25" t="n">
        <v>30.9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'[1]7'!$B$26</f>
        <v>ХЛЕБ</v>
      </c>
      <c r="E78" s="38"/>
      <c r="F78" s="38"/>
      <c r="G78" s="38"/>
      <c r="H78" s="39"/>
      <c r="I78" s="26" t="n">
        <v>50</v>
      </c>
      <c r="J78" s="27" t="n">
        <f aca="false">'[4]17'!$BK$26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'[4]17'!$B$27</f>
        <v>0</v>
      </c>
      <c r="E79" s="38"/>
      <c r="F79" s="38"/>
      <c r="G79" s="38"/>
      <c r="H79" s="39"/>
      <c r="I79" s="40"/>
      <c r="J79" s="27" t="n">
        <f aca="false">'[4]17'!$BK$27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'[1]7'!$B$28</f>
        <v>0</v>
      </c>
      <c r="E80" s="62"/>
      <c r="F80" s="62"/>
      <c r="G80" s="62"/>
      <c r="H80" s="62"/>
      <c r="I80" s="43"/>
      <c r="J80" s="63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69.3045126</v>
      </c>
      <c r="K81" s="22" t="n">
        <f aca="false">SUM(K72:K80)</f>
        <v>1070.5</v>
      </c>
      <c r="L81" s="30" t="n">
        <f aca="false">SUM(L72:L80)</f>
        <v>28.3</v>
      </c>
      <c r="M81" s="30" t="n">
        <f aca="false">SUM(M72:M80)</f>
        <v>40.6</v>
      </c>
      <c r="N81" s="30" t="n">
        <f aca="false">SUM(N72:N80)</f>
        <v>137.9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2024-02-26T09:57:49Z</dcterms:modified>
  <cp:revision>0</cp:revision>
  <dc:subject/>
  <dc:title/>
</cp:coreProperties>
</file>