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<sst xmlns="http://schemas.openxmlformats.org/spreadsheetml/2006/main" count="78" uniqueCount="44">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</sst>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8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9.xml"/><Relationship Id="rId9" Type="http://schemas.openxmlformats.org/officeDocument/2006/relationships/externalLink" Target="externalLinks/externalLink1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20</v>
          </cell>
        </row>
        <row r="21">
          <cell r="BK21">
            <v>0</v>
          </cell>
        </row>
        <row r="22">
          <cell r="BK22">
            <v>5.500009</v>
          </cell>
        </row>
        <row r="23">
          <cell r="BK23">
            <v>20.80443</v>
          </cell>
        </row>
        <row r="24">
          <cell r="BK24">
            <v>7.1608513</v>
          </cell>
        </row>
        <row r="25">
          <cell r="BK25">
            <v>3.65714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/>
      <sheetData sheetId="3">
        <row r="9">
          <cell r="B9" t="str">
            <v>БАТОН </v>
          </cell>
        </row>
        <row r="23">
          <cell r="B23" t="str">
            <v>БАТОН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K7">
            <v>11.29096</v>
          </cell>
        </row>
        <row r="8">
          <cell r="BK8">
            <v>1.896416</v>
          </cell>
        </row>
        <row r="9">
          <cell r="BK9">
            <v>2.754</v>
          </cell>
        </row>
        <row r="21">
          <cell r="BK21">
            <v>12.373718</v>
          </cell>
        </row>
        <row r="22">
          <cell r="BK22">
            <v>1.896416</v>
          </cell>
        </row>
        <row r="23">
          <cell r="BK23">
            <v>2.754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7">
          <cell r="B7" t="str">
            <v>КАША МОЛОЧ.ОВСЯНАЯ</v>
          </cell>
        </row>
        <row r="8">
          <cell r="B8" t="str">
            <v>КОФЕЙНЫЙ НАПИТОК</v>
          </cell>
        </row>
        <row r="21">
          <cell r="B21" t="str">
            <v>КАША МОЛОЧ.ОВСЯНАЯ</v>
          </cell>
        </row>
        <row r="22">
          <cell r="B22" t="str">
            <v>КОФЕЙНЫЙ НАПИТОК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21">
          <cell r="B21" t="str">
            <v>СОЛЕНЫЙ ОГУРЕЦ</v>
          </cell>
        </row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B53" activeCellId="0" sqref="B5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'[4]14'!$B$1</f>
        <v>20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37" t="str">
        <f aca="false">'[8]1'!$B$7</f>
        <v>КАША МОЛОЧ.ОВСЯНАЯ</v>
      </c>
      <c r="E62" s="38"/>
      <c r="F62" s="38"/>
      <c r="G62" s="38"/>
      <c r="H62" s="39"/>
      <c r="I62" s="20" t="n">
        <v>180</v>
      </c>
      <c r="J62" s="21" t="n">
        <f aca="false">'[6]14'!$BK$7</f>
        <v>11.29096</v>
      </c>
      <c r="K62" s="36" t="n">
        <v>239</v>
      </c>
      <c r="L62" s="36" t="n">
        <v>7.2</v>
      </c>
      <c r="M62" s="36" t="n">
        <v>9.1</v>
      </c>
      <c r="N62" s="36" t="n">
        <v>30.8</v>
      </c>
    </row>
    <row r="63" customFormat="false" ht="13.5" hidden="false" customHeight="true" outlineLevel="0" collapsed="false">
      <c r="A63" s="23"/>
      <c r="C63" s="40" t="s">
        <v>36</v>
      </c>
      <c r="D63" s="37" t="str">
        <f aca="false">'[8]1'!$B$8</f>
        <v>КОФЕЙНЫЙ НАПИТОК</v>
      </c>
      <c r="E63" s="38"/>
      <c r="F63" s="38"/>
      <c r="G63" s="38"/>
      <c r="H63" s="39"/>
      <c r="I63" s="26" t="n">
        <v>200</v>
      </c>
      <c r="J63" s="27" t="n">
        <f aca="false">'[6]14'!$BK$8</f>
        <v>1.896416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23" t="n">
        <v>366</v>
      </c>
      <c r="D64" s="37" t="str">
        <f aca="false">'[6]4'!$B$9</f>
        <v>БАТОН </v>
      </c>
      <c r="E64" s="38"/>
      <c r="F64" s="38"/>
      <c r="G64" s="38"/>
      <c r="H64" s="39"/>
      <c r="I64" s="26" t="n">
        <v>30</v>
      </c>
      <c r="J64" s="27" t="n">
        <f aca="false">'[6]14'!$BK$9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19" t="s">
        <v>23</v>
      </c>
      <c r="E65" s="19"/>
      <c r="F65" s="19"/>
      <c r="G65" s="19"/>
      <c r="H65" s="19"/>
      <c r="I65" s="26" t="n">
        <f aca="false">SUM(I62:I64)</f>
        <v>410</v>
      </c>
      <c r="J65" s="27" t="n">
        <f aca="false">SUM(J62:J64)</f>
        <v>15.941376</v>
      </c>
      <c r="K65" s="26" t="n">
        <f aca="false">SUM(K62:K64)</f>
        <v>406.8</v>
      </c>
      <c r="L65" s="26" t="n">
        <f aca="false">SUM(L62:L64)</f>
        <v>12.47</v>
      </c>
      <c r="M65" s="26" t="n">
        <f aca="false">SUM(M62:M64)</f>
        <v>12.2</v>
      </c>
      <c r="N65" s="26" t="n">
        <f aca="false">SUM(N62:N64)</f>
        <v>63.79</v>
      </c>
    </row>
    <row r="66" customFormat="false" ht="13.5" hidden="false" customHeight="true" outlineLevel="0" collapsed="false">
      <c r="A66" s="23"/>
      <c r="C66" s="23"/>
      <c r="D66" s="60" t="s">
        <v>37</v>
      </c>
      <c r="E66" s="61"/>
      <c r="F66" s="61"/>
      <c r="G66" s="61"/>
      <c r="H66" s="6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37" t="str">
        <f aca="false">'[8]1'!$B$21</f>
        <v>КАША МОЛОЧ.ОВСЯНАЯ</v>
      </c>
      <c r="E67" s="38"/>
      <c r="F67" s="38"/>
      <c r="G67" s="38"/>
      <c r="H67" s="39"/>
      <c r="I67" s="20" t="n">
        <v>200</v>
      </c>
      <c r="J67" s="21" t="n">
        <f aca="false">'[6]14'!$BK$21</f>
        <v>12.373718</v>
      </c>
      <c r="K67" s="36" t="n">
        <v>265.55</v>
      </c>
      <c r="L67" s="36" t="n">
        <v>8</v>
      </c>
      <c r="M67" s="36" t="n">
        <v>10.1</v>
      </c>
      <c r="N67" s="63" t="n">
        <v>34.22</v>
      </c>
    </row>
    <row r="68" customFormat="false" ht="13.5" hidden="false" customHeight="true" outlineLevel="0" collapsed="false">
      <c r="A68" s="23"/>
      <c r="C68" s="40" t="s">
        <v>36</v>
      </c>
      <c r="D68" s="37" t="str">
        <f aca="false">'[8]1'!$B$22</f>
        <v>КОФЕЙНЫЙ НАПИТОК</v>
      </c>
      <c r="E68" s="38"/>
      <c r="F68" s="38"/>
      <c r="G68" s="38"/>
      <c r="H68" s="39"/>
      <c r="I68" s="26" t="n">
        <v>200</v>
      </c>
      <c r="J68" s="27" t="n">
        <f aca="false">'[6]14'!$BK$22</f>
        <v>1.896416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n">
        <v>366</v>
      </c>
      <c r="D69" s="37" t="str">
        <f aca="false">'[6]4'!$B$23</f>
        <v>БАТОН </v>
      </c>
      <c r="E69" s="38"/>
      <c r="F69" s="38"/>
      <c r="G69" s="38"/>
      <c r="H69" s="39"/>
      <c r="I69" s="26" t="n">
        <v>30</v>
      </c>
      <c r="J69" s="27" t="n">
        <f aca="false">'[6]14'!$BK$23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17.024134</v>
      </c>
      <c r="K70" s="28" t="n">
        <f aca="false">SUM(K67:K69)</f>
        <v>433.35</v>
      </c>
      <c r="L70" s="28" t="n">
        <f aca="false">SUM(L67:L69)</f>
        <v>13.27</v>
      </c>
      <c r="M70" s="28" t="n">
        <f aca="false">SUM(M67:M69)</f>
        <v>13.2</v>
      </c>
      <c r="N70" s="28" t="n">
        <f aca="false">SUM(N67:N69)</f>
        <v>67.21</v>
      </c>
    </row>
    <row r="71" customFormat="false" ht="13.5" hidden="false" customHeight="true" outlineLevel="0" collapsed="false">
      <c r="A71" s="30"/>
      <c r="B71" s="31" t="s">
        <v>24</v>
      </c>
      <c r="C71" s="30"/>
      <c r="D71" s="64"/>
      <c r="E71" s="65"/>
      <c r="F71" s="65"/>
      <c r="G71" s="65"/>
      <c r="H71" s="66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0" t="s">
        <v>37</v>
      </c>
      <c r="E72" s="61"/>
      <c r="F72" s="61"/>
      <c r="G72" s="61"/>
      <c r="H72" s="6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37" t="str">
        <f aca="false">'[9]1'!$B$21</f>
        <v>СОЛЕНЫЙ ОГУРЕЦ</v>
      </c>
      <c r="E73" s="38"/>
      <c r="F73" s="38"/>
      <c r="G73" s="38"/>
      <c r="H73" s="39"/>
      <c r="I73" s="26" t="n">
        <v>50</v>
      </c>
      <c r="J73" s="35" t="n">
        <f aca="false">'[4]14'!$BK$21</f>
        <v>0</v>
      </c>
      <c r="K73" s="36" t="n">
        <v>7</v>
      </c>
      <c r="L73" s="36" t="n">
        <v>0.4</v>
      </c>
      <c r="M73" s="36" t="n">
        <v>0.1</v>
      </c>
      <c r="N73" s="36" t="n">
        <v>0.9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'[9]1'!$B$22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'[4]14'!$BK$22</f>
        <v>5.500009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'[9]1'!$B$23</f>
        <v>РЫБА ТУШЕНАЯ В ТОМАТЕ С ОВОЩАМИ</v>
      </c>
      <c r="E75" s="38"/>
      <c r="F75" s="38"/>
      <c r="G75" s="38"/>
      <c r="H75" s="39"/>
      <c r="I75" s="26" t="n">
        <v>100</v>
      </c>
      <c r="J75" s="27" t="n">
        <f aca="false">'[4]14'!$BK$23</f>
        <v>20.80443</v>
      </c>
      <c r="K75" s="67" t="n">
        <v>94</v>
      </c>
      <c r="L75" s="67" t="n">
        <v>8.9</v>
      </c>
      <c r="M75" s="67" t="n">
        <v>4.4</v>
      </c>
      <c r="N75" s="68" t="n">
        <v>4.7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'[9]1'!$B$24</f>
        <v>КАРТОФЕЛЬНОЕ ПЮРЕ</v>
      </c>
      <c r="E76" s="38"/>
      <c r="F76" s="38"/>
      <c r="G76" s="38"/>
      <c r="H76" s="39"/>
      <c r="I76" s="26" t="n">
        <v>180</v>
      </c>
      <c r="J76" s="27" t="n">
        <f aca="false">'[4]14'!$BK$24</f>
        <v>7.1608513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'[9]1'!$B$25</f>
        <v>КИСЕЛЬ</v>
      </c>
      <c r="E77" s="38"/>
      <c r="F77" s="38"/>
      <c r="G77" s="38"/>
      <c r="H77" s="39"/>
      <c r="I77" s="26" t="n">
        <v>200</v>
      </c>
      <c r="J77" s="27" t="n">
        <f aca="false">'[4]14'!$BK$25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'[9]1'!$B$26</f>
        <v>ХЛЕБ</v>
      </c>
      <c r="E78" s="38"/>
      <c r="F78" s="38"/>
      <c r="G78" s="38"/>
      <c r="H78" s="39"/>
      <c r="I78" s="26" t="n">
        <v>50</v>
      </c>
      <c r="J78" s="27" t="n">
        <f aca="false">'[4]14'!$BK$26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'[4]14'!$B$27</f>
        <v>0</v>
      </c>
      <c r="E79" s="38"/>
      <c r="F79" s="38"/>
      <c r="G79" s="38"/>
      <c r="H79" s="39"/>
      <c r="I79" s="40"/>
      <c r="J79" s="27" t="n">
        <f aca="false">'[4]14'!$BK$27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9" t="n">
        <f aca="false">'[1]3'!$B$28</f>
        <v>0</v>
      </c>
      <c r="E80" s="69"/>
      <c r="F80" s="69"/>
      <c r="G80" s="69"/>
      <c r="H80" s="69"/>
      <c r="I80" s="43"/>
      <c r="J80" s="70" t="n">
        <f aca="false">'[1]3'!$BK$28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830</v>
      </c>
      <c r="J81" s="47" t="n">
        <f aca="false">SUM(J73:J80)</f>
        <v>39.7889303</v>
      </c>
      <c r="K81" s="22" t="n">
        <f aca="false">SUM(K72:K80)</f>
        <v>552.5</v>
      </c>
      <c r="L81" s="30" t="n">
        <f aca="false">SUM(L72:L80)</f>
        <v>16.09</v>
      </c>
      <c r="M81" s="30" t="n">
        <f aca="false">SUM(M72:M80)</f>
        <v>16.17</v>
      </c>
      <c r="N81" s="30" t="n">
        <f aca="false">SUM(N72:N80)</f>
        <v>79.13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1"/>
      <c r="J83" s="72"/>
      <c r="K83" s="71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1"/>
      <c r="B97" s="48"/>
      <c r="C97" s="48"/>
      <c r="D97" s="73"/>
      <c r="E97" s="73"/>
      <c r="F97" s="73"/>
      <c r="G97" s="73"/>
      <c r="H97" s="73"/>
      <c r="I97" s="71"/>
      <c r="J97" s="72"/>
      <c r="K97" s="71"/>
      <c r="L97" s="71"/>
      <c r="M97" s="71"/>
      <c r="N97" s="71"/>
    </row>
    <row r="98" customFormat="false" ht="12.75" hidden="false" customHeight="false" outlineLevel="0" collapsed="false">
      <c r="A98" s="48"/>
      <c r="B98" s="48"/>
      <c r="C98" s="48"/>
      <c r="D98" s="73"/>
      <c r="E98" s="73"/>
      <c r="F98" s="73"/>
      <c r="G98" s="73"/>
      <c r="H98" s="73"/>
      <c r="I98" s="71"/>
      <c r="J98" s="72"/>
      <c r="K98" s="71"/>
      <c r="L98" s="71"/>
      <c r="M98" s="71"/>
      <c r="N98" s="71"/>
    </row>
    <row r="99" customFormat="false" ht="12.75" hidden="false" customHeight="false" outlineLevel="0" collapsed="false">
      <c r="A99" s="48"/>
      <c r="B99" s="48"/>
      <c r="C99" s="48"/>
      <c r="D99" s="73"/>
      <c r="E99" s="73"/>
      <c r="F99" s="73"/>
      <c r="G99" s="73"/>
      <c r="H99" s="73"/>
      <c r="I99" s="71"/>
      <c r="J99" s="72"/>
      <c r="K99" s="71"/>
      <c r="L99" s="71"/>
      <c r="M99" s="71"/>
      <c r="N99" s="71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1"/>
      <c r="J100" s="71"/>
      <c r="K100" s="71"/>
      <c r="L100" s="71"/>
      <c r="M100" s="71"/>
      <c r="N100" s="71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1"/>
      <c r="J101" s="71"/>
      <c r="K101" s="71"/>
      <c r="L101" s="71"/>
      <c r="M101" s="71"/>
      <c r="N101" s="71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1"/>
      <c r="J102" s="72"/>
      <c r="K102" s="71"/>
      <c r="L102" s="71"/>
      <c r="M102" s="71"/>
      <c r="N102" s="71"/>
    </row>
    <row r="103" customFormat="false" ht="15.75" hidden="false" customHeight="false" outlineLevel="0" collapsed="false">
      <c r="A103" s="48"/>
      <c r="B103" s="71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3"/>
      <c r="E104" s="73"/>
      <c r="F104" s="73"/>
      <c r="G104" s="73"/>
      <c r="H104" s="73"/>
      <c r="I104" s="71"/>
      <c r="J104" s="72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3"/>
      <c r="E105" s="73"/>
      <c r="F105" s="73"/>
      <c r="G105" s="73"/>
      <c r="H105" s="73"/>
      <c r="I105" s="71"/>
      <c r="J105" s="72"/>
      <c r="K105" s="73"/>
      <c r="L105" s="73"/>
      <c r="M105" s="73"/>
      <c r="N105" s="73"/>
    </row>
    <row r="106" customFormat="false" ht="12.75" hidden="false" customHeight="false" outlineLevel="0" collapsed="false">
      <c r="A106" s="48"/>
      <c r="B106" s="48"/>
      <c r="C106" s="48"/>
      <c r="D106" s="73"/>
      <c r="E106" s="73"/>
      <c r="F106" s="73"/>
      <c r="G106" s="73"/>
      <c r="H106" s="73"/>
      <c r="I106" s="71"/>
      <c r="J106" s="72"/>
      <c r="K106" s="73"/>
      <c r="L106" s="73"/>
      <c r="M106" s="73"/>
      <c r="N106" s="73"/>
    </row>
    <row r="107" customFormat="false" ht="12.75" hidden="false" customHeight="false" outlineLevel="0" collapsed="false">
      <c r="A107" s="48"/>
      <c r="B107" s="48"/>
      <c r="C107" s="48"/>
      <c r="D107" s="73"/>
      <c r="E107" s="73"/>
      <c r="F107" s="73"/>
      <c r="G107" s="73"/>
      <c r="H107" s="73"/>
      <c r="I107" s="71"/>
      <c r="J107" s="72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3"/>
      <c r="E108" s="73"/>
      <c r="F108" s="73"/>
      <c r="G108" s="73"/>
      <c r="H108" s="73"/>
      <c r="I108" s="71"/>
      <c r="J108" s="72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3"/>
      <c r="E109" s="73"/>
      <c r="F109" s="73"/>
      <c r="G109" s="73"/>
      <c r="H109" s="73"/>
      <c r="I109" s="71"/>
      <c r="J109" s="72"/>
      <c r="K109" s="74"/>
      <c r="L109" s="74"/>
      <c r="M109" s="74"/>
      <c r="N109" s="74"/>
    </row>
    <row r="110" customFormat="false" ht="15.75" hidden="true" customHeight="true" outlineLevel="0" collapsed="false">
      <c r="A110" s="48"/>
      <c r="B110" s="48"/>
      <c r="C110" s="48"/>
      <c r="D110" s="73"/>
      <c r="E110" s="73"/>
      <c r="F110" s="73"/>
      <c r="G110" s="73"/>
      <c r="H110" s="73"/>
      <c r="I110" s="71"/>
      <c r="J110" s="72"/>
      <c r="K110" s="75"/>
      <c r="L110" s="75"/>
      <c r="M110" s="75"/>
      <c r="N110" s="73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6"/>
      <c r="L111" s="76"/>
      <c r="M111" s="76"/>
      <c r="N111" s="76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1"/>
      <c r="J113" s="72"/>
      <c r="K113" s="71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9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5:H65"/>
    <mergeCell ref="D70:H70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2024-02-20T06:41:07Z</dcterms:modified>
  <cp:revision>0</cp:revision>
  <dc:subject/>
  <dc:title/>
</cp:coreProperties>
</file>