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8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февра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<sst xmlns="http://schemas.openxmlformats.org/spreadsheetml/2006/main" count="72" uniqueCount="40">
  <si>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</si>
  <si>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</si>
  <si>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</si>
  <si>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</si>
  <si>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</si>
  <si>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</si>
  <si>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</si>
  <si>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</si>
  <si>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</si>
  <si>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</si>
  <si>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</si>
  <si>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</si>
  <si>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</si>
  <si>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</si>
  <si>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</si>
  <si>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</si>
  <si>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</si>
  <si>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</si>
  <si>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</si>
  <si>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</si>
  <si>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</si>
  <si>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</si>
  <si>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</si>
  <si>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</si>
  <si>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</si>
  <si>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</si>
  <si>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</si>
  <si>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</si>
  <si>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</si>
  <si>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</si>
  <si>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</si>
  <si>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</si>
  <si>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</si>
  <si>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</si>
  <si>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</si>
  <si>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от 12 и старше лет</t>
  </si>
  <si>
    <t xml:space="preserve">15(1)№6</t>
  </si>
  <si>
    <t xml:space="preserve">177№132(1)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</si>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</sst>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6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7.xml"/><Relationship Id="rId8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>
        <row r="21">
          <cell r="B21" t="str">
            <v>САЛАТ ИЗ БЕЛОКАЧАННОЙ КАПУСТЫ</v>
          </cell>
        </row>
        <row r="22">
          <cell r="B22" t="str">
            <v>СУП КАРТОФЕЛЬНЫЙ С ГОРОХОМ </v>
          </cell>
        </row>
        <row r="23">
          <cell r="B23" t="str">
            <v>КУРЫ ОТВАРНЫЕ</v>
          </cell>
        </row>
        <row r="24">
          <cell r="B24" t="str">
            <v>РАГУ ИЗ ОВОЩЕЙ</v>
          </cell>
        </row>
        <row r="25">
          <cell r="B25" t="str">
            <v>КОМПОТ ИЗ СВЕЖИХ ЯГОД</v>
          </cell>
        </row>
        <row r="26">
          <cell r="B26" t="str">
            <v>ХЛЕБ</v>
          </cell>
        </row>
      </sheetData>
      <sheetData sheetId="2">
        <row r="27">
          <cell r="BK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>БАТОН </v>
          </cell>
        </row>
        <row r="9">
          <cell r="B9" t="str">
            <v>ЧАЙ</v>
          </cell>
        </row>
        <row r="21">
          <cell r="B21" t="str">
            <v>КАША МАННАЯ МОЛОЧНАЯ</v>
          </cell>
        </row>
        <row r="22">
          <cell r="B22" t="str">
            <v>БАТОН  </v>
          </cell>
        </row>
        <row r="23">
          <cell r="B23" t="str">
            <v>ЧАЙ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>
        <row r="21">
          <cell r="BK21">
            <v>1.03767</v>
          </cell>
        </row>
        <row r="22">
          <cell r="BK22">
            <v>5.082713</v>
          </cell>
        </row>
        <row r="23">
          <cell r="BK23">
            <v>42.73242</v>
          </cell>
        </row>
        <row r="24">
          <cell r="BK24">
            <v>6.94501</v>
          </cell>
        </row>
        <row r="25">
          <cell r="BK25">
            <v>0.7685</v>
          </cell>
        </row>
        <row r="26">
          <cell r="BK26">
            <v>2.6665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19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</sheetNames>
    <sheetDataSet>
      <sheetData sheetId="0"/>
      <sheetData sheetId="1"/>
      <sheetData sheetId="2">
        <row r="7">
          <cell r="BK7">
            <v>10.627872</v>
          </cell>
        </row>
        <row r="8">
          <cell r="BK8">
            <v>2.754</v>
          </cell>
        </row>
        <row r="9">
          <cell r="BK9">
            <v>1.13949</v>
          </cell>
        </row>
        <row r="21">
          <cell r="BK21">
            <v>11.639678</v>
          </cell>
        </row>
        <row r="22">
          <cell r="BK22">
            <v>2.754</v>
          </cell>
        </row>
        <row r="23">
          <cell r="BK23">
            <v>1.13949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D99" activeCellId="0" sqref="D98:H99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'[6]13'!$B$1</f>
        <v>19</v>
      </c>
      <c r="M55" s="9" t="s">
        <v>32</v>
      </c>
      <c r="N55" s="4" t="s">
        <v>33</v>
      </c>
    </row>
    <row r="57" customFormat="false" ht="15.75" hidden="false" customHeight="false" outlineLevel="0" collapsed="false">
      <c r="A57" s="0" t="n">
        <v>13</v>
      </c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3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23" t="n">
        <v>205</v>
      </c>
      <c r="D62" s="24" t="str">
        <f aca="false">'[4]2'!$B$7</f>
        <v>КАША МАННАЯ МОЛОЧНАЯ</v>
      </c>
      <c r="E62" s="24"/>
      <c r="F62" s="24"/>
      <c r="G62" s="24"/>
      <c r="H62" s="24"/>
      <c r="I62" s="20" t="n">
        <v>180</v>
      </c>
      <c r="J62" s="21" t="n">
        <f aca="false">'[7]3'!$BK$7</f>
        <v>10.627872</v>
      </c>
      <c r="K62" s="36" t="n">
        <v>200</v>
      </c>
      <c r="L62" s="36" t="n">
        <v>5.5</v>
      </c>
      <c r="M62" s="36" t="n">
        <v>7.4</v>
      </c>
      <c r="N62" s="36" t="n">
        <v>27.3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'[4]2'!$B$8</f>
        <v>БАТОН </v>
      </c>
      <c r="E63" s="24"/>
      <c r="F63" s="24"/>
      <c r="G63" s="24"/>
      <c r="H63" s="24"/>
      <c r="I63" s="26" t="n">
        <v>30</v>
      </c>
      <c r="J63" s="27" t="n">
        <f aca="false">'[7]3'!$BK$8</f>
        <v>2.754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'[4]2'!$B$9</f>
        <v>ЧАЙ</v>
      </c>
      <c r="E64" s="24"/>
      <c r="F64" s="24"/>
      <c r="G64" s="24"/>
      <c r="H64" s="24"/>
      <c r="I64" s="26" t="n">
        <v>200</v>
      </c>
      <c r="J64" s="27" t="n">
        <f aca="false">'[7]3'!$BK$9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14.521362</v>
      </c>
      <c r="K65" s="26" t="n">
        <f aca="false">SUM(K62:K64)</f>
        <v>309.8</v>
      </c>
      <c r="L65" s="26" t="n">
        <f aca="false">SUM(L62:L64)</f>
        <v>8.07</v>
      </c>
      <c r="M65" s="26" t="n">
        <f aca="false">SUM(M62:M64)</f>
        <v>7.7</v>
      </c>
      <c r="N65" s="26" t="n">
        <f aca="false">SUM(N62:N64)</f>
        <v>50.89</v>
      </c>
    </row>
    <row r="66" customFormat="false" ht="13.5" hidden="false" customHeight="true" outlineLevel="0" collapsed="false">
      <c r="A66" s="23"/>
      <c r="C66" s="23"/>
      <c r="D66" s="32" t="s">
        <v>35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 t="n">
        <v>205</v>
      </c>
      <c r="D67" s="24" t="str">
        <f aca="false">'[4]2'!$B$21</f>
        <v>КАША МАННАЯ МОЛОЧНАЯ</v>
      </c>
      <c r="E67" s="24"/>
      <c r="F67" s="24"/>
      <c r="G67" s="24"/>
      <c r="H67" s="24"/>
      <c r="I67" s="20" t="n">
        <v>200</v>
      </c>
      <c r="J67" s="21" t="n">
        <f aca="false">'[7]3'!$BK$21</f>
        <v>11.639678</v>
      </c>
      <c r="K67" s="36" t="n">
        <v>278</v>
      </c>
      <c r="L67" s="36" t="n">
        <v>5.5</v>
      </c>
      <c r="M67" s="36" t="n">
        <v>7.4</v>
      </c>
      <c r="N67" s="36" t="n">
        <v>27.3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'[4]2'!$B$22</f>
        <v>БАТОН  </v>
      </c>
      <c r="E68" s="24"/>
      <c r="F68" s="24"/>
      <c r="G68" s="24"/>
      <c r="H68" s="24"/>
      <c r="I68" s="26" t="n">
        <v>30</v>
      </c>
      <c r="J68" s="27" t="n">
        <f aca="false">'[7]3'!$BK$22</f>
        <v>2.754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'[4]2'!$B$23</f>
        <v>ЧАЙ</v>
      </c>
      <c r="E69" s="24"/>
      <c r="F69" s="24"/>
      <c r="G69" s="24"/>
      <c r="H69" s="24"/>
      <c r="I69" s="26" t="n">
        <v>200</v>
      </c>
      <c r="J69" s="27" t="n">
        <f aca="false">'[7]3'!$BK$23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15.533168</v>
      </c>
      <c r="K70" s="28" t="n">
        <f aca="false">SUM(K67:K69)</f>
        <v>387.8</v>
      </c>
      <c r="L70" s="28" t="n">
        <f aca="false">SUM(L67:L69)</f>
        <v>8.07</v>
      </c>
      <c r="M70" s="28" t="n">
        <f aca="false">SUM(M67:M69)</f>
        <v>7.7</v>
      </c>
      <c r="N70" s="28" t="n">
        <f aca="false">SUM(N67:N69)</f>
        <v>50.89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30"/>
      <c r="D72" s="32" t="s">
        <v>35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36</v>
      </c>
      <c r="D73" s="24" t="str">
        <f aca="false">'[3]2'!$B$21</f>
        <v>САЛАТ ИЗ БЕЛОКАЧАННОЙ КАПУСТЫ</v>
      </c>
      <c r="E73" s="24"/>
      <c r="F73" s="24"/>
      <c r="G73" s="24"/>
      <c r="H73" s="24"/>
      <c r="I73" s="26" t="n">
        <v>100</v>
      </c>
      <c r="J73" s="35" t="n">
        <f aca="false">'[6]3'!$BK$21</f>
        <v>1.03767</v>
      </c>
      <c r="K73" s="25" t="n">
        <v>94</v>
      </c>
      <c r="L73" s="25" t="n">
        <v>4.5</v>
      </c>
      <c r="M73" s="25" t="n">
        <v>10.3</v>
      </c>
      <c r="N73" s="25"/>
    </row>
    <row r="74" customFormat="false" ht="15.75" hidden="false" customHeight="true" outlineLevel="0" collapsed="false">
      <c r="A74" s="23"/>
      <c r="C74" s="60" t="n">
        <v>206</v>
      </c>
      <c r="D74" s="24" t="str">
        <f aca="false">'[3]2'!$B$22</f>
        <v>СУП КАРТОФЕЛЬНЫЙ С ГОРОХОМ </v>
      </c>
      <c r="E74" s="24"/>
      <c r="F74" s="24"/>
      <c r="G74" s="24"/>
      <c r="H74" s="24"/>
      <c r="I74" s="26" t="n">
        <v>250</v>
      </c>
      <c r="J74" s="27" t="n">
        <f aca="false">'[6]3'!$BK$22</f>
        <v>5.082713</v>
      </c>
      <c r="K74" s="36" t="n">
        <v>134.75</v>
      </c>
      <c r="L74" s="36" t="n">
        <v>5.49</v>
      </c>
      <c r="M74" s="36" t="n">
        <v>5.28</v>
      </c>
      <c r="N74" s="36" t="n">
        <v>16.33</v>
      </c>
    </row>
    <row r="75" customFormat="false" ht="15.75" hidden="false" customHeight="true" outlineLevel="0" collapsed="false">
      <c r="A75" s="23"/>
      <c r="C75" s="40" t="s">
        <v>37</v>
      </c>
      <c r="D75" s="37" t="str">
        <f aca="false">'[3]2'!$B$23</f>
        <v>КУРЫ ОТВАРНЫЕ</v>
      </c>
      <c r="E75" s="38"/>
      <c r="F75" s="38"/>
      <c r="G75" s="38"/>
      <c r="H75" s="39"/>
      <c r="I75" s="26" t="n">
        <v>100</v>
      </c>
      <c r="J75" s="27" t="n">
        <f aca="false">'[6]3'!$BK$23</f>
        <v>42.73242</v>
      </c>
      <c r="K75" s="25" t="n">
        <v>327</v>
      </c>
      <c r="L75" s="25" t="n">
        <v>26.1</v>
      </c>
      <c r="M75" s="25" t="n">
        <v>24.6</v>
      </c>
      <c r="N75" s="61" t="n">
        <v>0.3</v>
      </c>
      <c r="O75" s="48"/>
    </row>
    <row r="76" customFormat="false" ht="16.5" hidden="false" customHeight="true" outlineLevel="0" collapsed="false">
      <c r="A76" s="23"/>
      <c r="C76" s="40" t="n">
        <v>41</v>
      </c>
      <c r="D76" s="24" t="str">
        <f aca="false">'[3]2'!$B$24</f>
        <v>РАГУ ИЗ ОВОЩЕЙ</v>
      </c>
      <c r="E76" s="24"/>
      <c r="F76" s="24"/>
      <c r="G76" s="24"/>
      <c r="H76" s="24"/>
      <c r="I76" s="26" t="n">
        <v>200</v>
      </c>
      <c r="J76" s="27" t="n">
        <f aca="false">'[6]3'!$BK$24</f>
        <v>6.94501</v>
      </c>
      <c r="K76" s="25" t="n">
        <v>143.05</v>
      </c>
      <c r="L76" s="25" t="n">
        <v>1.52</v>
      </c>
      <c r="M76" s="25" t="n">
        <v>4.6</v>
      </c>
      <c r="N76" s="62" t="n">
        <v>4.74</v>
      </c>
    </row>
    <row r="77" customFormat="false" ht="16.5" hidden="false" customHeight="true" outlineLevel="0" collapsed="false">
      <c r="A77" s="23"/>
      <c r="C77" s="40" t="s">
        <v>38</v>
      </c>
      <c r="D77" s="24" t="str">
        <f aca="false">'[3]2'!$B$25</f>
        <v>КОМПОТ ИЗ СВЕЖИХ ЯГОД</v>
      </c>
      <c r="E77" s="24"/>
      <c r="F77" s="24"/>
      <c r="G77" s="24"/>
      <c r="H77" s="24"/>
      <c r="I77" s="26" t="n">
        <v>200</v>
      </c>
      <c r="J77" s="27" t="n">
        <f aca="false">'[6]3'!$BK$25</f>
        <v>0.7685</v>
      </c>
      <c r="K77" s="25" t="n">
        <v>70</v>
      </c>
      <c r="L77" s="25" t="n">
        <v>0.2</v>
      </c>
      <c r="M77" s="25" t="n">
        <v>0.1</v>
      </c>
      <c r="N77" s="25" t="n">
        <v>17.2</v>
      </c>
    </row>
    <row r="78" customFormat="false" ht="15.75" hidden="false" customHeight="true" outlineLevel="0" collapsed="false">
      <c r="A78" s="23"/>
      <c r="C78" s="40" t="s">
        <v>39</v>
      </c>
      <c r="D78" s="37" t="str">
        <f aca="false">'[3]2'!$B$26</f>
        <v>ХЛЕБ</v>
      </c>
      <c r="E78" s="38"/>
      <c r="F78" s="38"/>
      <c r="G78" s="38"/>
      <c r="H78" s="39"/>
      <c r="I78" s="26" t="n">
        <v>50</v>
      </c>
      <c r="J78" s="27" t="n">
        <f aca="false">'[6]3'!$BK$26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n">
        <f aca="false">'[8]3'!$B$27</f>
        <v>0</v>
      </c>
      <c r="E79" s="38"/>
      <c r="F79" s="38"/>
      <c r="G79" s="38"/>
      <c r="H79" s="39"/>
      <c r="I79" s="40"/>
      <c r="J79" s="27" t="n">
        <f aca="false">'[3]3'!$BK$27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3" t="n">
        <f aca="false">'[3]3'!$B$28</f>
        <v>0</v>
      </c>
      <c r="E80" s="63"/>
      <c r="F80" s="63"/>
      <c r="G80" s="63"/>
      <c r="H80" s="63"/>
      <c r="I80" s="43"/>
      <c r="J80" s="64" t="n">
        <f aca="false">'[3]3'!$BK$28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59.232813</v>
      </c>
      <c r="K81" s="22" t="n">
        <f aca="false">SUM(K72:K80)</f>
        <v>865.3</v>
      </c>
      <c r="L81" s="30" t="n">
        <f aca="false">SUM(L72:L80)</f>
        <v>38.91</v>
      </c>
      <c r="M81" s="30" t="n">
        <f aca="false">SUM(M72:M80)</f>
        <v>45.48</v>
      </c>
      <c r="N81" s="30" t="n">
        <f aca="false">SUM(N72:N80)</f>
        <v>55.27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5"/>
      <c r="J83" s="66"/>
      <c r="K83" s="65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5"/>
      <c r="B97" s="48"/>
      <c r="C97" s="48"/>
      <c r="D97" s="67"/>
      <c r="E97" s="67"/>
      <c r="F97" s="67"/>
      <c r="G97" s="67"/>
      <c r="H97" s="67"/>
      <c r="I97" s="65"/>
      <c r="J97" s="66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5"/>
      <c r="J98" s="66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5"/>
      <c r="J99" s="66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6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5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5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5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5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5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5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5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6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2023-12-11T09:22:43Z</cp:lastPrinted>
  <dcterms:modified xsi:type="dcterms:W3CDTF">2024-02-19T07:39:22Z</dcterms:modified>
  <cp:revision>0</cp:revision>
  <dc:subject/>
  <dc:title/>
</cp:coreProperties>
</file>