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<sst xmlns="http://schemas.openxmlformats.org/spreadsheetml/2006/main" count="77" uniqueCount="43">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</sst>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9"/>
      <sheetData sheetId="10"/>
      <sheetData sheetId="11">
        <row r="27">
          <cell r="B27" t="str">
            <v>БАТОН</v>
          </cell>
        </row>
        <row r="27">
          <cell r="BK27">
            <v>2.7426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 С ПОВИДЛОМ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 С ПОВИДЛОМ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14</v>
          </cell>
        </row>
        <row r="21">
          <cell r="BL21">
            <v>2.435828</v>
          </cell>
        </row>
        <row r="22">
          <cell r="BK22">
            <v>47.26316</v>
          </cell>
        </row>
        <row r="23">
          <cell r="BK23">
            <v>1.9196572</v>
          </cell>
        </row>
        <row r="24">
          <cell r="BK24">
            <v>9.778884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K7">
            <v>10.89395</v>
          </cell>
        </row>
        <row r="8">
          <cell r="BK8">
            <v>3.65564</v>
          </cell>
        </row>
        <row r="9">
          <cell r="BK9">
            <v>2.754</v>
          </cell>
        </row>
        <row r="21">
          <cell r="BK21">
            <v>10.89395</v>
          </cell>
        </row>
        <row r="22">
          <cell r="BK22">
            <v>3.65564</v>
          </cell>
        </row>
        <row r="23">
          <cell r="BK23">
            <v>2.754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'[5]10'!$B$1</f>
        <v>14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10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'[4]9'!$B$7</f>
        <v>СУП МОЛОЧНЫЙС МАКАР,ИЗД,</v>
      </c>
      <c r="E62" s="24"/>
      <c r="F62" s="24"/>
      <c r="G62" s="24"/>
      <c r="H62" s="24"/>
      <c r="I62" s="20" t="n">
        <v>200</v>
      </c>
      <c r="J62" s="21" t="n">
        <f aca="false">'[7]10'!$BK$7</f>
        <v>10.89395</v>
      </c>
      <c r="K62" s="36" t="n">
        <v>147.6</v>
      </c>
      <c r="L62" s="36" t="n">
        <v>6.05</v>
      </c>
      <c r="M62" s="36" t="n">
        <v>5.6</v>
      </c>
      <c r="N62" s="36" t="n">
        <v>18.25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'[4]9'!$B$8</f>
        <v>КИСЕЛЬ</v>
      </c>
      <c r="E63" s="24"/>
      <c r="F63" s="24"/>
      <c r="G63" s="24"/>
      <c r="H63" s="24"/>
      <c r="I63" s="26" t="n">
        <v>200</v>
      </c>
      <c r="J63" s="27" t="n">
        <f aca="false">'[7]10'!$BK$8</f>
        <v>3.65564</v>
      </c>
      <c r="K63" s="25" t="n">
        <v>76</v>
      </c>
      <c r="L63" s="25" t="n">
        <v>0</v>
      </c>
      <c r="M63" s="25" t="n">
        <v>0</v>
      </c>
      <c r="N63" s="25" t="n">
        <v>20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'[4]9'!$B$9</f>
        <v>БАТОН  С ПОВИДЛОМ</v>
      </c>
      <c r="E64" s="24"/>
      <c r="F64" s="24"/>
      <c r="G64" s="24"/>
      <c r="H64" s="24"/>
      <c r="I64" s="26" t="s">
        <v>36</v>
      </c>
      <c r="J64" s="27" t="n">
        <f aca="false">'[7]10'!$BK$9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17.30359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n">
        <v>93</v>
      </c>
      <c r="D67" s="24" t="str">
        <f aca="false">'[4]9'!$B$21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'[7]10'!$BK$21</f>
        <v>10.89395</v>
      </c>
      <c r="K67" s="36" t="n">
        <v>147.6</v>
      </c>
      <c r="L67" s="36" t="n">
        <v>6.05</v>
      </c>
      <c r="M67" s="36" t="n">
        <v>5.6</v>
      </c>
      <c r="N67" s="36" t="n">
        <v>18.25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'[4]9'!$B$22</f>
        <v>КИСЕЛЬ</v>
      </c>
      <c r="E68" s="24"/>
      <c r="F68" s="24"/>
      <c r="G68" s="24"/>
      <c r="H68" s="24"/>
      <c r="I68" s="26" t="n">
        <v>200</v>
      </c>
      <c r="J68" s="27" t="n">
        <f aca="false">'[7]10'!$BK$22</f>
        <v>3.65564</v>
      </c>
      <c r="K68" s="25" t="n">
        <v>76</v>
      </c>
      <c r="L68" s="25" t="n">
        <v>0</v>
      </c>
      <c r="M68" s="25" t="n">
        <v>0</v>
      </c>
      <c r="N68" s="25" t="n">
        <v>20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'[4]9'!$B$23</f>
        <v>БАТОН  С ПОВИДЛОМ</v>
      </c>
      <c r="E69" s="24"/>
      <c r="F69" s="24"/>
      <c r="G69" s="24"/>
      <c r="H69" s="24"/>
      <c r="I69" s="26" t="s">
        <v>36</v>
      </c>
      <c r="J69" s="27" t="n">
        <f aca="false">'[7]10'!$BK$23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17.30359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40" t="s">
        <v>38</v>
      </c>
      <c r="D73" s="24" t="str">
        <f aca="false">'[3]9'!$B$21</f>
        <v>СУП КАТРТОФЕЛЬНЫЙ С РИСОВОЙ КРУПОЙ</v>
      </c>
      <c r="E73" s="24"/>
      <c r="F73" s="24"/>
      <c r="G73" s="24"/>
      <c r="H73" s="24"/>
      <c r="I73" s="26" t="n">
        <v>100</v>
      </c>
      <c r="J73" s="35" t="n">
        <f aca="false">'[5]10'!$BL$21</f>
        <v>2.435828</v>
      </c>
      <c r="K73" s="25" t="n">
        <v>113</v>
      </c>
      <c r="L73" s="25" t="n">
        <v>2.6</v>
      </c>
      <c r="M73" s="25" t="n">
        <v>2.1</v>
      </c>
      <c r="N73" s="25" t="n">
        <v>19.3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'[3]9'!$B$22</f>
        <v>ФРИКАДЕЛЬКИ ИЗ МЯСА ПТИЦЫ</v>
      </c>
      <c r="E74" s="24"/>
      <c r="F74" s="24"/>
      <c r="G74" s="24"/>
      <c r="H74" s="24"/>
      <c r="I74" s="26" t="n">
        <v>250</v>
      </c>
      <c r="J74" s="27" t="n">
        <f aca="false">'[5]10'!$BK$22</f>
        <v>47.26316</v>
      </c>
      <c r="K74" s="25" t="n">
        <v>220</v>
      </c>
      <c r="L74" s="25" t="n">
        <v>14.6</v>
      </c>
      <c r="M74" s="25" t="n">
        <v>14.5</v>
      </c>
      <c r="N74" s="60" t="n">
        <v>7.4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'[3]9'!$B$23</f>
        <v>КАПУСТА ТУШЕНАЯ</v>
      </c>
      <c r="E75" s="38"/>
      <c r="F75" s="38"/>
      <c r="G75" s="38"/>
      <c r="H75" s="39"/>
      <c r="I75" s="26" t="n">
        <v>200</v>
      </c>
      <c r="J75" s="27" t="n">
        <f aca="false">'[5]10'!$BK$23</f>
        <v>1.9196572</v>
      </c>
      <c r="K75" s="25" t="n">
        <v>142</v>
      </c>
      <c r="L75" s="25" t="n">
        <v>4.05</v>
      </c>
      <c r="M75" s="25" t="n">
        <v>5.76</v>
      </c>
      <c r="N75" s="60" t="n">
        <v>16.56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'[5]10'!$BK$24</f>
        <v>9.778884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'[3]9'!$B$25</f>
        <v>ХЛЕБ</v>
      </c>
      <c r="E77" s="24"/>
      <c r="F77" s="24"/>
      <c r="G77" s="24"/>
      <c r="H77" s="24"/>
      <c r="I77" s="26" t="n">
        <v>50</v>
      </c>
      <c r="J77" s="27" t="n">
        <f aca="false">'[5]10'!$BK$25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'[5]10'!$B$26</f>
        <v>0</v>
      </c>
      <c r="E78" s="38"/>
      <c r="F78" s="38"/>
      <c r="G78" s="38"/>
      <c r="H78" s="39"/>
      <c r="I78" s="26"/>
      <c r="J78" s="27" t="n">
        <f aca="false">'[5]10'!$BK$26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23"/>
      <c r="D79" s="37" t="str">
        <f aca="false">'[3]12'!$B$27</f>
        <v>БАТОН</v>
      </c>
      <c r="E79" s="38"/>
      <c r="F79" s="38"/>
      <c r="G79" s="38"/>
      <c r="H79" s="39"/>
      <c r="I79" s="40" t="n">
        <v>30</v>
      </c>
      <c r="J79" s="27" t="n">
        <f aca="false">'[3]12'!$BK$27</f>
        <v>2.7426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61" t="n">
        <f aca="false">'[3]6'!$B$28</f>
        <v>0</v>
      </c>
      <c r="E80" s="61"/>
      <c r="F80" s="61"/>
      <c r="G80" s="61"/>
      <c r="H80" s="61"/>
      <c r="I80" s="43"/>
      <c r="J80" s="62" t="n">
        <f aca="false">'[3]3'!$BK$28</f>
        <v>0</v>
      </c>
      <c r="K80" s="22"/>
      <c r="L80" s="22"/>
      <c r="M80" s="22"/>
      <c r="N80" s="22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830</v>
      </c>
      <c r="J81" s="47" t="n">
        <f aca="false">SUM(J73:J80)</f>
        <v>66.8066292</v>
      </c>
      <c r="K81" s="63" t="n">
        <f aca="false">SUM(K73:K80)</f>
        <v>762</v>
      </c>
      <c r="L81" s="64" t="n">
        <f aca="false">SUM(L73:L80)</f>
        <v>26.35</v>
      </c>
      <c r="M81" s="64" t="n">
        <f aca="false">SUM(M73:M80)</f>
        <v>26.36</v>
      </c>
      <c r="N81" s="65" t="n">
        <f aca="false">SUM(N73:N80)</f>
        <v>95.16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50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6"/>
      <c r="J83" s="67"/>
      <c r="K83" s="66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6"/>
      <c r="B97" s="48"/>
      <c r="C97" s="48"/>
      <c r="D97" s="68"/>
      <c r="E97" s="68"/>
      <c r="F97" s="68"/>
      <c r="G97" s="68"/>
      <c r="H97" s="68"/>
      <c r="I97" s="66"/>
      <c r="J97" s="67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6"/>
      <c r="J98" s="67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6"/>
      <c r="J99" s="67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7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6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6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6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6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6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6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6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7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2024-02-19T06:09:03Z</dcterms:modified>
  <cp:revision>0</cp:revision>
  <dc:subject/>
  <dc:title/>
</cp:coreProperties>
</file>