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 февра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<sst xmlns="http://schemas.openxmlformats.org/spreadsheetml/2006/main" count="76" uniqueCount="43">
  <si>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</si>
  <si>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</si>
  <si>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</si>
  <si>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</si>
  <si>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</si>
  <si>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</si>
  <si>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</si>
  <si>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</si>
  <si>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</si>
  <si>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</si>
  <si>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</si>
  <si>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</si>
  <si>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</si>
  <si>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</si>
  <si>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</si>
  <si>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</si>
  <si>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</si>
  <si>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</si>
  <si>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</si>
  <si>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</si>
  <si>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</si>
  <si>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</si>
  <si>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</si>
  <si>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</si>
  <si>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</si>
  <si>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</si>
  <si>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</si>
  <si>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</si>
  <si>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</si>
  <si>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</si>
  <si>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</si>
  <si>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</si>
  <si>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</si>
  <si>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</si>
  <si>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</si>
  <si>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72№191</t>
  </si>
  <si>
    <t xml:space="preserve">от 12 и старше лет</t>
  </si>
  <si>
    <t xml:space="preserve">43(1)№34</t>
  </si>
  <si>
    <t xml:space="preserve">75№56(1)</t>
  </si>
  <si>
    <t xml:space="preserve">117№83(1)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</si>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</sst>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7.xml"/><Relationship Id="rId8" Type="http://schemas.openxmlformats.org/officeDocument/2006/relationships/externalLink" Target="externalLinks/externalLink3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21" t="str">
            <v>САЛАТ "ЗДОРОВЬЕ"</v>
          </cell>
        </row>
        <row r="22">
          <cell r="B22" t="str">
            <v>РАССОЛЬНИК ПО ЛЕНИНГРАДСКИ</v>
          </cell>
        </row>
        <row r="23">
          <cell r="B23" t="str">
            <v>БИТОЧКИ ИЗ РЫБЫ</v>
          </cell>
        </row>
        <row r="24">
          <cell r="B24" t="str">
            <v>КАРТОФЕЛЬНОЕ ПЮРЕ</v>
          </cell>
        </row>
        <row r="25">
          <cell r="B25" t="str">
            <v>КИСЕЛЬ</v>
          </cell>
        </row>
        <row r="26">
          <cell r="B26" t="str">
            <v>ХЛЕБ</v>
          </cell>
        </row>
      </sheetData>
      <sheetData sheetId="8">
        <row r="27">
          <cell r="BK2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РИСОВАЯ МОЛОЧНАЯ</v>
          </cell>
        </row>
        <row r="9">
          <cell r="B9" t="str">
            <v>ЧАЙ</v>
          </cell>
        </row>
        <row r="21">
          <cell r="B21" t="str">
            <v>КАША РИСОВАЯ МОЛОЧНАЯ</v>
          </cell>
        </row>
        <row r="22">
          <cell r="B22" t="str">
            <v>БАТОН С МАСЛОМ </v>
          </cell>
        </row>
        <row r="23">
          <cell r="B23" t="str">
            <v>ЧАЙ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>
            <v>13</v>
          </cell>
        </row>
        <row r="21">
          <cell r="BK21">
            <v>5.9070076</v>
          </cell>
        </row>
        <row r="22">
          <cell r="BK22">
            <v>6.000633</v>
          </cell>
        </row>
        <row r="23">
          <cell r="BK23">
            <v>28.909278</v>
          </cell>
        </row>
        <row r="24">
          <cell r="BK24">
            <v>7.1608513</v>
          </cell>
        </row>
        <row r="25">
          <cell r="BK25">
            <v>3.65714</v>
          </cell>
        </row>
        <row r="26">
          <cell r="BK26">
            <v>2.6665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K7">
            <v>13.56543</v>
          </cell>
        </row>
        <row r="8">
          <cell r="B8" t="str">
            <v>БАТОН С МАСЛОМ</v>
          </cell>
        </row>
        <row r="8">
          <cell r="BK8">
            <v>10.6207</v>
          </cell>
        </row>
        <row r="9">
          <cell r="BK9">
            <v>1.13949</v>
          </cell>
        </row>
        <row r="21">
          <cell r="BK21">
            <v>14.9010972</v>
          </cell>
        </row>
        <row r="22">
          <cell r="BK22">
            <v>10.6207</v>
          </cell>
        </row>
        <row r="23">
          <cell r="BK23">
            <v>1.13949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1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'[5]9'!$B$1</f>
        <v>13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9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23" t="s">
        <v>35</v>
      </c>
      <c r="D62" s="24" t="str">
        <f aca="false">'[4]8'!$B$7</f>
        <v>КАША РИСОВАЯ МОЛОЧНАЯ</v>
      </c>
      <c r="E62" s="24"/>
      <c r="F62" s="24"/>
      <c r="G62" s="24"/>
      <c r="H62" s="24"/>
      <c r="I62" s="20" t="n">
        <v>180</v>
      </c>
      <c r="J62" s="21" t="n">
        <f aca="false">'[7]9'!$BK$7</f>
        <v>13.56543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'[7]9'!$B$8</f>
        <v>БАТОН С МАСЛОМ</v>
      </c>
      <c r="E63" s="24"/>
      <c r="F63" s="24"/>
      <c r="G63" s="24"/>
      <c r="H63" s="24"/>
      <c r="I63" s="26" t="n">
        <v>30</v>
      </c>
      <c r="J63" s="27" t="n">
        <f aca="false">'[7]9'!$BK$8</f>
        <v>10.6207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'[4]8'!$B$9</f>
        <v>ЧАЙ</v>
      </c>
      <c r="E64" s="24"/>
      <c r="F64" s="24"/>
      <c r="G64" s="24"/>
      <c r="H64" s="24"/>
      <c r="I64" s="26" t="n">
        <v>200</v>
      </c>
      <c r="J64" s="27" t="n">
        <f aca="false">'[7]9'!$BK$9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25.32562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 t="s">
        <v>35</v>
      </c>
      <c r="D67" s="24" t="str">
        <f aca="false">'[4]8'!$B$21</f>
        <v>КАША РИСОВАЯ МОЛОЧНАЯ</v>
      </c>
      <c r="E67" s="24"/>
      <c r="F67" s="24"/>
      <c r="G67" s="24"/>
      <c r="H67" s="24"/>
      <c r="I67" s="20" t="n">
        <v>200</v>
      </c>
      <c r="J67" s="21" t="n">
        <f aca="false">'[7]9'!$BK$21</f>
        <v>14.9010972</v>
      </c>
      <c r="K67" s="36" t="n">
        <v>240</v>
      </c>
      <c r="L67" s="36" t="n">
        <v>6.33</v>
      </c>
      <c r="M67" s="36" t="n">
        <v>8.68</v>
      </c>
      <c r="N67" s="59" t="n">
        <v>33.44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'[4]8'!$B$22</f>
        <v>БАТОН С МАСЛОМ </v>
      </c>
      <c r="E68" s="24"/>
      <c r="F68" s="24"/>
      <c r="G68" s="24"/>
      <c r="H68" s="24"/>
      <c r="I68" s="26" t="n">
        <v>30</v>
      </c>
      <c r="J68" s="27" t="n">
        <f aca="false">'[7]9'!$BK$22</f>
        <v>10.6207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'[4]8'!$B$23</f>
        <v>ЧАЙ</v>
      </c>
      <c r="E69" s="24"/>
      <c r="F69" s="24"/>
      <c r="G69" s="24"/>
      <c r="H69" s="24"/>
      <c r="I69" s="26" t="n">
        <v>200</v>
      </c>
      <c r="J69" s="27" t="n">
        <f aca="false">'[7]9'!$BK$23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26.6612872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0" t="s">
        <v>37</v>
      </c>
      <c r="D73" s="24" t="str">
        <f aca="false">'[3]8'!$B$21</f>
        <v>САЛАТ "ЗДОРОВЬЕ"</v>
      </c>
      <c r="E73" s="24"/>
      <c r="F73" s="24"/>
      <c r="G73" s="24"/>
      <c r="H73" s="24"/>
      <c r="I73" s="26" t="n">
        <v>100</v>
      </c>
      <c r="J73" s="35" t="n">
        <f aca="false">'[5]9'!$BK$21</f>
        <v>5.9070076</v>
      </c>
      <c r="K73" s="36" t="n">
        <v>87</v>
      </c>
      <c r="L73" s="36" t="n">
        <v>1.7</v>
      </c>
      <c r="M73" s="36" t="n">
        <v>4.5</v>
      </c>
      <c r="N73" s="36" t="n">
        <v>8.6</v>
      </c>
    </row>
    <row r="74" customFormat="false" ht="15.75" hidden="false" customHeight="true" outlineLevel="0" collapsed="false">
      <c r="A74" s="23"/>
      <c r="C74" s="40" t="s">
        <v>38</v>
      </c>
      <c r="D74" s="24" t="str">
        <f aca="false">'[3]8'!$B$22</f>
        <v>РАССОЛЬНИК ПО ЛЕНИНГРАДСКИ</v>
      </c>
      <c r="E74" s="24"/>
      <c r="F74" s="24"/>
      <c r="G74" s="24"/>
      <c r="H74" s="24"/>
      <c r="I74" s="26" t="n">
        <v>250</v>
      </c>
      <c r="J74" s="27" t="n">
        <f aca="false">'[5]9'!$BK$22</f>
        <v>6.000633</v>
      </c>
      <c r="K74" s="25" t="n">
        <v>123</v>
      </c>
      <c r="L74" s="25" t="n">
        <v>2.4</v>
      </c>
      <c r="M74" s="25" t="n">
        <v>5</v>
      </c>
      <c r="N74" s="25" t="n">
        <v>15.7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'[3]8'!$B$23</f>
        <v>БИТОЧКИ ИЗ РЫБЫ</v>
      </c>
      <c r="E75" s="38"/>
      <c r="F75" s="38"/>
      <c r="G75" s="38"/>
      <c r="H75" s="39"/>
      <c r="I75" s="26" t="n">
        <v>120</v>
      </c>
      <c r="J75" s="27" t="n">
        <f aca="false">'[5]9'!$BK$23</f>
        <v>28.909278</v>
      </c>
      <c r="K75" s="25" t="n">
        <v>311</v>
      </c>
      <c r="L75" s="25" t="n">
        <v>28.8</v>
      </c>
      <c r="M75" s="25" t="n">
        <v>14</v>
      </c>
      <c r="N75" s="61" t="n">
        <v>16.6</v>
      </c>
      <c r="O75" s="48"/>
    </row>
    <row r="76" customFormat="false" ht="16.5" hidden="false" customHeight="true" outlineLevel="0" collapsed="false">
      <c r="A76" s="23"/>
      <c r="C76" s="40" t="s">
        <v>40</v>
      </c>
      <c r="D76" s="24" t="str">
        <f aca="false">'[3]8'!$B$24</f>
        <v>КАРТОФЕЛЬНОЕ ПЮРЕ</v>
      </c>
      <c r="E76" s="24"/>
      <c r="F76" s="24"/>
      <c r="G76" s="24"/>
      <c r="H76" s="24"/>
      <c r="I76" s="26" t="n">
        <v>180</v>
      </c>
      <c r="J76" s="27" t="n">
        <f aca="false">'[5]9'!$BK$24</f>
        <v>7.1608513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'[3]8'!$B$25</f>
        <v>КИСЕЛЬ</v>
      </c>
      <c r="E77" s="24"/>
      <c r="F77" s="24"/>
      <c r="G77" s="24"/>
      <c r="H77" s="24"/>
      <c r="I77" s="26" t="n">
        <v>200</v>
      </c>
      <c r="J77" s="27" t="n">
        <f aca="false">'[5]9'!$BK$25</f>
        <v>3.65714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42</v>
      </c>
      <c r="D78" s="37" t="str">
        <f aca="false">'[3]8'!$B$26</f>
        <v>ХЛЕБ</v>
      </c>
      <c r="E78" s="38"/>
      <c r="F78" s="38"/>
      <c r="G78" s="38"/>
      <c r="H78" s="39"/>
      <c r="I78" s="26" t="n">
        <v>50</v>
      </c>
      <c r="J78" s="27" t="n">
        <f aca="false">'[5]9'!$BK$26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40"/>
      <c r="D79" s="37" t="n">
        <f aca="false">'[3]11'!$B$27</f>
        <v>0</v>
      </c>
      <c r="E79" s="38"/>
      <c r="F79" s="38"/>
      <c r="G79" s="38"/>
      <c r="H79" s="39"/>
      <c r="I79" s="40"/>
      <c r="J79" s="27" t="n">
        <f aca="false">'[3]9'!$BK$27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2" t="n">
        <f aca="false">'[3]9'!$B$28</f>
        <v>0</v>
      </c>
      <c r="E80" s="62"/>
      <c r="F80" s="62"/>
      <c r="G80" s="62"/>
      <c r="H80" s="62"/>
      <c r="I80" s="43"/>
      <c r="J80" s="63" t="n">
        <f aca="false">'[3]3'!$BK$28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54.3014099</v>
      </c>
      <c r="K81" s="22" t="n">
        <f aca="false">SUM(K72:K80)</f>
        <v>861.5</v>
      </c>
      <c r="L81" s="30" t="n">
        <f aca="false">SUM(L72:L80)</f>
        <v>37.69</v>
      </c>
      <c r="M81" s="30" t="n">
        <f aca="false">SUM(M72:M80)</f>
        <v>29.77</v>
      </c>
      <c r="N81" s="30" t="n">
        <f aca="false">SUM(N72:N80)</f>
        <v>101.63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5"/>
      <c r="E97" s="65"/>
      <c r="F97" s="65"/>
      <c r="G97" s="65"/>
      <c r="H97" s="65"/>
      <c r="I97" s="64"/>
      <c r="J97" s="66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5"/>
      <c r="E98" s="65"/>
      <c r="F98" s="65"/>
      <c r="G98" s="65"/>
      <c r="H98" s="65"/>
      <c r="I98" s="64"/>
      <c r="J98" s="66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5"/>
      <c r="E99" s="65"/>
      <c r="F99" s="65"/>
      <c r="G99" s="65"/>
      <c r="H99" s="65"/>
      <c r="I99" s="64"/>
      <c r="J99" s="66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6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5"/>
      <c r="E104" s="65"/>
      <c r="F104" s="65"/>
      <c r="G104" s="65"/>
      <c r="H104" s="65"/>
      <c r="I104" s="64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5"/>
      <c r="E105" s="65"/>
      <c r="F105" s="65"/>
      <c r="G105" s="65"/>
      <c r="H105" s="65"/>
      <c r="I105" s="64"/>
      <c r="J105" s="66"/>
      <c r="K105" s="65"/>
      <c r="L105" s="65"/>
      <c r="M105" s="65"/>
      <c r="N105" s="65"/>
    </row>
    <row r="106" customFormat="false" ht="12.75" hidden="false" customHeight="false" outlineLevel="0" collapsed="false">
      <c r="A106" s="48"/>
      <c r="B106" s="48"/>
      <c r="C106" s="48"/>
      <c r="D106" s="65"/>
      <c r="E106" s="65"/>
      <c r="F106" s="65"/>
      <c r="G106" s="65"/>
      <c r="H106" s="65"/>
      <c r="I106" s="64"/>
      <c r="J106" s="66"/>
      <c r="K106" s="65"/>
      <c r="L106" s="65"/>
      <c r="M106" s="65"/>
      <c r="N106" s="65"/>
    </row>
    <row r="107" customFormat="false" ht="12.75" hidden="false" customHeight="false" outlineLevel="0" collapsed="false">
      <c r="A107" s="48"/>
      <c r="B107" s="48"/>
      <c r="C107" s="48"/>
      <c r="D107" s="65"/>
      <c r="E107" s="65"/>
      <c r="F107" s="65"/>
      <c r="G107" s="65"/>
      <c r="H107" s="65"/>
      <c r="I107" s="64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5"/>
      <c r="E108" s="65"/>
      <c r="F108" s="65"/>
      <c r="G108" s="65"/>
      <c r="H108" s="65"/>
      <c r="I108" s="64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5"/>
      <c r="E109" s="65"/>
      <c r="F109" s="65"/>
      <c r="G109" s="65"/>
      <c r="H109" s="65"/>
      <c r="I109" s="64"/>
      <c r="J109" s="66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5"/>
      <c r="E110" s="65"/>
      <c r="F110" s="65"/>
      <c r="G110" s="65"/>
      <c r="H110" s="65"/>
      <c r="I110" s="64"/>
      <c r="J110" s="66"/>
      <c r="K110" s="68"/>
      <c r="L110" s="68"/>
      <c r="M110" s="68"/>
      <c r="N110" s="6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6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2024-02-04T12:09:26Z</cp:lastPrinted>
  <dcterms:modified xsi:type="dcterms:W3CDTF">2024-02-19T06:08:38Z</dcterms:modified>
  <cp:revision>0</cp:revision>
  <dc:subject/>
  <dc:title/>
</cp:coreProperties>
</file>