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<sst xmlns="http://schemas.openxmlformats.org/spreadsheetml/2006/main" count="72" uniqueCount="40">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</sst>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</sheetData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>БАТОН 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>
        <row r="1">
          <cell r="B1">
            <v>5</v>
          </cell>
        </row>
        <row r="21">
          <cell r="BK21">
            <v>1.03767</v>
          </cell>
        </row>
        <row r="22">
          <cell r="BK22">
            <v>5.082713</v>
          </cell>
        </row>
        <row r="23">
          <cell r="BK23">
            <v>42.73242</v>
          </cell>
        </row>
        <row r="24">
          <cell r="BK24">
            <v>6.94501</v>
          </cell>
        </row>
        <row r="25">
          <cell r="BK25">
            <v>0.7685</v>
          </cell>
        </row>
        <row r="26">
          <cell r="BK26">
            <v>2.6665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>
        <row r="7">
          <cell r="BK7">
            <v>10.627872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11.639678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9" colorId="64" zoomScale="100" zoomScaleNormal="100" zoomScalePageLayoutView="100" workbookViewId="0">
      <selection pane="topLeft" activeCell="C84" activeCellId="0" sqref="C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'[6]3'!$B$1</f>
        <v>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'[5]2'!$B$7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'[7]3'!$BK$7</f>
        <v>10.627872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'[5]2'!$B$8</f>
        <v>БАТОН </v>
      </c>
      <c r="E63" s="24"/>
      <c r="F63" s="24"/>
      <c r="G63" s="24"/>
      <c r="H63" s="24"/>
      <c r="I63" s="26" t="n">
        <v>30</v>
      </c>
      <c r="J63" s="27" t="n">
        <f aca="false">'[7]3'!$BK$8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'[5]2'!$B$9</f>
        <v>ЧАЙ</v>
      </c>
      <c r="E64" s="24"/>
      <c r="F64" s="24"/>
      <c r="G64" s="24"/>
      <c r="H64" s="24"/>
      <c r="I64" s="26" t="n">
        <v>200</v>
      </c>
      <c r="J64" s="27" t="n">
        <f aca="false">'[7]3'!$BK$9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14.521362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35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24" t="str">
        <f aca="false">'[5]2'!$B$21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'[7]3'!$BK$21</f>
        <v>11.639678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'[5]2'!$B$22</f>
        <v>БАТОН  </v>
      </c>
      <c r="E68" s="24"/>
      <c r="F68" s="24"/>
      <c r="G68" s="24"/>
      <c r="H68" s="24"/>
      <c r="I68" s="26" t="n">
        <v>30</v>
      </c>
      <c r="J68" s="27" t="n">
        <f aca="false">'[7]3'!$BK$22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'[5]2'!$B$23</f>
        <v>ЧАЙ</v>
      </c>
      <c r="E69" s="24"/>
      <c r="F69" s="24"/>
      <c r="G69" s="24"/>
      <c r="H69" s="24"/>
      <c r="I69" s="26" t="n">
        <v>200</v>
      </c>
      <c r="J69" s="27" t="n">
        <f aca="false">'[7]3'!$BK$23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15.533168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30"/>
      <c r="D72" s="32" t="s">
        <v>35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36</v>
      </c>
      <c r="D73" s="24" t="str">
        <f aca="false">'[3]2'!$B$21</f>
        <v>САЛАТ ИЗ БЕЛОКАЧАННОЙ КАПУСТЫ</v>
      </c>
      <c r="E73" s="24"/>
      <c r="F73" s="24"/>
      <c r="G73" s="24"/>
      <c r="H73" s="24"/>
      <c r="I73" s="26" t="n">
        <v>100</v>
      </c>
      <c r="J73" s="35" t="n">
        <f aca="false">'[6]3'!$BK$21</f>
        <v>1.03767</v>
      </c>
      <c r="K73" s="25" t="n">
        <v>94</v>
      </c>
      <c r="L73" s="25" t="n">
        <v>4.5</v>
      </c>
      <c r="M73" s="25" t="n">
        <v>10.3</v>
      </c>
      <c r="N73" s="25"/>
    </row>
    <row r="74" customFormat="false" ht="15.75" hidden="false" customHeight="true" outlineLevel="0" collapsed="false">
      <c r="A74" s="23"/>
      <c r="C74" s="60" t="n">
        <v>206</v>
      </c>
      <c r="D74" s="24" t="str">
        <f aca="false">'[3]2'!$B$22</f>
        <v>СУП КАРТОФЕЛЬНЫЙ С ГОРОХОМ </v>
      </c>
      <c r="E74" s="24"/>
      <c r="F74" s="24"/>
      <c r="G74" s="24"/>
      <c r="H74" s="24"/>
      <c r="I74" s="26" t="n">
        <v>250</v>
      </c>
      <c r="J74" s="27" t="n">
        <f aca="false">'[6]3'!$BK$22</f>
        <v>5.082713</v>
      </c>
      <c r="K74" s="36" t="n">
        <v>134.75</v>
      </c>
      <c r="L74" s="36" t="n">
        <v>5.49</v>
      </c>
      <c r="M74" s="36" t="n">
        <v>5.28</v>
      </c>
      <c r="N74" s="36" t="n">
        <v>16.33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'[3]2'!$B$23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'[6]3'!$BK$23</f>
        <v>42.73242</v>
      </c>
      <c r="K75" s="25" t="n">
        <v>327</v>
      </c>
      <c r="L75" s="25" t="n">
        <v>26.1</v>
      </c>
      <c r="M75" s="25" t="n">
        <v>24.6</v>
      </c>
      <c r="N75" s="61" t="n">
        <v>0.3</v>
      </c>
      <c r="O75" s="48"/>
    </row>
    <row r="76" customFormat="false" ht="16.5" hidden="false" customHeight="true" outlineLevel="0" collapsed="false">
      <c r="A76" s="23"/>
      <c r="C76" s="40" t="n">
        <v>41</v>
      </c>
      <c r="D76" s="24" t="str">
        <f aca="false">'[3]2'!$B$24</f>
        <v>РАГУ ИЗ ОВОЩЕЙ</v>
      </c>
      <c r="E76" s="24"/>
      <c r="F76" s="24"/>
      <c r="G76" s="24"/>
      <c r="H76" s="24"/>
      <c r="I76" s="26" t="n">
        <v>200</v>
      </c>
      <c r="J76" s="27" t="n">
        <f aca="false">'[6]3'!$BK$24</f>
        <v>6.94501</v>
      </c>
      <c r="K76" s="25" t="n">
        <v>143.05</v>
      </c>
      <c r="L76" s="25" t="n">
        <v>1.52</v>
      </c>
      <c r="M76" s="25" t="n">
        <v>4.6</v>
      </c>
      <c r="N76" s="62" t="n">
        <v>4.74</v>
      </c>
    </row>
    <row r="77" customFormat="false" ht="16.5" hidden="false" customHeight="true" outlineLevel="0" collapsed="false">
      <c r="A77" s="23"/>
      <c r="C77" s="40" t="s">
        <v>38</v>
      </c>
      <c r="D77" s="24" t="str">
        <f aca="false">'[3]2'!$B$25</f>
        <v>КОМПОТ ИЗ СВЕЖИХ ЯГОД</v>
      </c>
      <c r="E77" s="24"/>
      <c r="F77" s="24"/>
      <c r="G77" s="24"/>
      <c r="H77" s="24"/>
      <c r="I77" s="26" t="n">
        <v>200</v>
      </c>
      <c r="J77" s="27" t="n">
        <f aca="false">'[6]3'!$BK$25</f>
        <v>0.7685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39</v>
      </c>
      <c r="D78" s="37" t="str">
        <f aca="false">'[3]2'!$B$26</f>
        <v>ХЛЕБ</v>
      </c>
      <c r="E78" s="38"/>
      <c r="F78" s="38"/>
      <c r="G78" s="38"/>
      <c r="H78" s="39"/>
      <c r="I78" s="26" t="n">
        <v>50</v>
      </c>
      <c r="J78" s="27" t="n">
        <f aca="false">'[6]3'!$BK$26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'[4]3'!$B$27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3" t="n">
        <f aca="false">'[3]3'!$B$28</f>
        <v>0</v>
      </c>
      <c r="E80" s="63"/>
      <c r="F80" s="63"/>
      <c r="G80" s="63"/>
      <c r="H80" s="63"/>
      <c r="I80" s="43"/>
      <c r="J80" s="64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59.232813</v>
      </c>
      <c r="K81" s="22" t="n">
        <f aca="false">SUM(K72:K80)</f>
        <v>865.3</v>
      </c>
      <c r="L81" s="30" t="n">
        <f aca="false">SUM(L72:L80)</f>
        <v>38.91</v>
      </c>
      <c r="M81" s="30" t="n">
        <f aca="false">SUM(M72:M80)</f>
        <v>45.48</v>
      </c>
      <c r="N81" s="30" t="n">
        <f aca="false">SUM(N72:N80)</f>
        <v>55.27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6"/>
      <c r="E97" s="66"/>
      <c r="F97" s="66"/>
      <c r="G97" s="66"/>
      <c r="H97" s="66"/>
      <c r="I97" s="65"/>
      <c r="J97" s="67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5"/>
      <c r="J98" s="67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5"/>
      <c r="J99" s="67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7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5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5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5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5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5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5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5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7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2024-02-05T08:20:00Z</dcterms:modified>
  <cp:revision>0</cp:revision>
  <dc:subject/>
  <dc:title/>
</cp:coreProperties>
</file>