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4 январ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<sst xmlns="http://schemas.openxmlformats.org/spreadsheetml/2006/main" count="78" uniqueCount="44">
  <si>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</si>
  <si>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</si>
  <si>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</si>
  <si>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</si>
  <si>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</si>
  <si>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</si>
  <si>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</si>
  <si>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</si>
  <si>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</si>
  <si>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</si>
  <si>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</si>
  <si>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</si>
  <si>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</si>
  <si>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</si>
  <si>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</si>
  <si>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</si>
  <si>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</si>
  <si>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</si>
  <si>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</si>
  <si>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</si>
  <si>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</si>
  <si>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</si>
  <si>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</si>
  <si>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</si>
  <si>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</si>
  <si>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</si>
  <si>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</si>
  <si>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</si>
  <si>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</si>
  <si>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</si>
  <si>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</si>
  <si>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</si>
  <si>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</si>
  <si>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2024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</si>
  <si>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</si>
  <si>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</si>
  <si>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</si>
  <si>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</si>
  <si>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</si>
  <si>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</si>
  <si>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</si>
  <si>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112№227(2)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</si>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</sst>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1">
          <cell r="B21" t="str">
            <v>САЛАТ ИЗ СВЕКЛЫ С СОЛЕНЫМ ОГУРЦОМ</v>
          </cell>
        </row>
        <row r="22">
          <cell r="B22" t="str">
            <v>СУП КАТРТОФЕЛЬНЫЙ С РИСОВОЙ КРУПОЙ</v>
          </cell>
        </row>
        <row r="23">
          <cell r="B23" t="str">
            <v>БИТОЧКИ РУБ,ИЗ МЯСА ПТИЦЫ ПАР,</v>
          </cell>
        </row>
        <row r="24">
          <cell r="B24" t="str">
            <v>МАКАРОНЫ ОТВАРНЫЕ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7">
          <cell r="BK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24</v>
          </cell>
        </row>
        <row r="21">
          <cell r="BK21">
            <v>1.274</v>
          </cell>
        </row>
        <row r="22">
          <cell r="BK22">
            <v>2.435828</v>
          </cell>
        </row>
        <row r="23">
          <cell r="BK23">
            <v>28.257026</v>
          </cell>
        </row>
        <row r="24">
          <cell r="BK24">
            <v>7.45257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 С ПОВИДЛОМ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С ПОВИДЛОМ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K7">
            <v>12.113282</v>
          </cell>
        </row>
        <row r="8">
          <cell r="BK8">
            <v>3.65564</v>
          </cell>
        </row>
        <row r="9">
          <cell r="BK9">
            <v>2.754</v>
          </cell>
        </row>
        <row r="21">
          <cell r="BK21">
            <v>12.113282</v>
          </cell>
        </row>
        <row r="22">
          <cell r="BK22">
            <v>3.65564</v>
          </cell>
        </row>
        <row r="23">
          <cell r="BK23">
            <v>2.754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59" activeCellId="0" sqref="P58:P5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'[4]12'!$B$1</f>
        <v>24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12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n">
        <v>93</v>
      </c>
      <c r="D62" s="24" t="str">
        <f aca="false">'[5]4'!$B$7</f>
        <v>СУП МОЛОЧНЫЙС МАКАР,ИЗД,</v>
      </c>
      <c r="E62" s="24"/>
      <c r="F62" s="24"/>
      <c r="G62" s="24"/>
      <c r="H62" s="24"/>
      <c r="I62" s="20" t="n">
        <v>180</v>
      </c>
      <c r="J62" s="21" t="n">
        <f aca="false">'[6]12'!$BK$7</f>
        <v>12.113282</v>
      </c>
      <c r="K62" s="36" t="n">
        <v>147.6</v>
      </c>
      <c r="L62" s="36" t="n">
        <v>6.05</v>
      </c>
      <c r="M62" s="36" t="n">
        <v>5.6</v>
      </c>
      <c r="N62" s="36" t="n">
        <v>27.3</v>
      </c>
    </row>
    <row r="63" customFormat="false" ht="13.5" hidden="false" customHeight="true" outlineLevel="0" collapsed="false">
      <c r="A63" s="23"/>
      <c r="C63" s="40" t="s">
        <v>35</v>
      </c>
      <c r="D63" s="24" t="str">
        <f aca="false">'[5]4'!$B$8</f>
        <v>КИСЕЛЬ</v>
      </c>
      <c r="E63" s="24"/>
      <c r="F63" s="24"/>
      <c r="G63" s="24"/>
      <c r="H63" s="24"/>
      <c r="I63" s="26" t="n">
        <v>200</v>
      </c>
      <c r="J63" s="27" t="n">
        <f aca="false">'[6]12'!$BK$8</f>
        <v>3.65564</v>
      </c>
      <c r="K63" s="25" t="n">
        <v>76</v>
      </c>
      <c r="L63" s="25" t="n">
        <v>0</v>
      </c>
      <c r="M63" s="25" t="n">
        <v>0</v>
      </c>
      <c r="N63" s="25" t="n">
        <v>14.49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'[5]4'!$B$9</f>
        <v>БАТОН С ПОВИДЛОМ</v>
      </c>
      <c r="E64" s="24"/>
      <c r="F64" s="24"/>
      <c r="G64" s="24"/>
      <c r="H64" s="24"/>
      <c r="I64" s="26" t="s">
        <v>36</v>
      </c>
      <c r="J64" s="27" t="n">
        <f aca="false">'[6]12'!$BK$9</f>
        <v>2.754</v>
      </c>
      <c r="K64" s="25" t="n">
        <v>73.8</v>
      </c>
      <c r="L64" s="25" t="n">
        <v>2.37</v>
      </c>
      <c r="M64" s="25" t="n">
        <v>0.3</v>
      </c>
      <c r="N64" s="25" t="n">
        <v>9.1</v>
      </c>
    </row>
    <row r="65" customFormat="false" ht="13.5" hidden="false" customHeight="true" outlineLevel="0" collapsed="false">
      <c r="A65" s="23"/>
      <c r="C65" s="40"/>
      <c r="D65" s="24" t="s">
        <v>23</v>
      </c>
      <c r="E65" s="24"/>
      <c r="F65" s="24"/>
      <c r="G65" s="24"/>
      <c r="H65" s="24"/>
      <c r="I65" s="26" t="n">
        <f aca="false">SUM(I62:I64)</f>
        <v>380</v>
      </c>
      <c r="J65" s="27" t="n">
        <f aca="false">SUM(J62:J64)</f>
        <v>18.522922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50.89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n">
        <v>93</v>
      </c>
      <c r="D67" s="24" t="str">
        <f aca="false">'[5]4'!$B$21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'[6]12'!$BK$21</f>
        <v>12.113282</v>
      </c>
      <c r="K67" s="36" t="n">
        <v>147.6</v>
      </c>
      <c r="L67" s="36" t="n">
        <v>6.05</v>
      </c>
      <c r="M67" s="36" t="n">
        <v>5.6</v>
      </c>
      <c r="N67" s="36" t="n">
        <v>27.3</v>
      </c>
    </row>
    <row r="68" customFormat="false" ht="13.5" hidden="false" customHeight="true" outlineLevel="0" collapsed="false">
      <c r="A68" s="23"/>
      <c r="C68" s="40" t="s">
        <v>35</v>
      </c>
      <c r="D68" s="24" t="str">
        <f aca="false">'[5]4'!$B$22</f>
        <v>КИСЕЛЬ</v>
      </c>
      <c r="E68" s="24"/>
      <c r="F68" s="24"/>
      <c r="G68" s="24"/>
      <c r="H68" s="24"/>
      <c r="I68" s="26" t="n">
        <v>200</v>
      </c>
      <c r="J68" s="27" t="n">
        <f aca="false">'[6]12'!$BK$22</f>
        <v>3.65564</v>
      </c>
      <c r="K68" s="25" t="n">
        <v>76</v>
      </c>
      <c r="L68" s="25" t="n">
        <v>0</v>
      </c>
      <c r="M68" s="25" t="n">
        <v>0</v>
      </c>
      <c r="N68" s="25" t="n">
        <v>14.49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'[5]4'!$B$23</f>
        <v>БАТОН С ПОВИДЛОМ</v>
      </c>
      <c r="E69" s="24"/>
      <c r="F69" s="24"/>
      <c r="G69" s="24"/>
      <c r="H69" s="24"/>
      <c r="I69" s="26" t="s">
        <v>36</v>
      </c>
      <c r="J69" s="27" t="n">
        <f aca="false">'[6]12'!$BK$23</f>
        <v>2.754</v>
      </c>
      <c r="K69" s="25" t="n">
        <v>73.8</v>
      </c>
      <c r="L69" s="25" t="n">
        <v>2.37</v>
      </c>
      <c r="M69" s="25" t="n">
        <v>0.3</v>
      </c>
      <c r="N69" s="25" t="n">
        <v>9.1</v>
      </c>
    </row>
    <row r="70" customFormat="false" ht="16.5" hidden="false" customHeight="true" outlineLevel="0" collapsed="false">
      <c r="A70" s="23"/>
      <c r="C70" s="40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18.522922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50.89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38</v>
      </c>
      <c r="D73" s="24" t="str">
        <f aca="false">'[3]4'!$B$21</f>
        <v>САЛАТ ИЗ СВЕКЛЫ С СОЛЕНЫМ ОГУРЦОМ</v>
      </c>
      <c r="E73" s="24"/>
      <c r="F73" s="24"/>
      <c r="G73" s="24"/>
      <c r="H73" s="24"/>
      <c r="I73" s="26" t="n">
        <v>100</v>
      </c>
      <c r="J73" s="35" t="n">
        <f aca="false">'[4]12'!$BK$21</f>
        <v>1.274</v>
      </c>
      <c r="K73" s="36" t="n">
        <v>85</v>
      </c>
      <c r="L73" s="36" t="n">
        <v>1.4</v>
      </c>
      <c r="M73" s="36" t="n">
        <v>5.1</v>
      </c>
      <c r="N73" s="25"/>
    </row>
    <row r="74" customFormat="false" ht="15.75" hidden="false" customHeight="true" outlineLevel="0" collapsed="false">
      <c r="A74" s="23"/>
      <c r="C74" s="40" t="s">
        <v>39</v>
      </c>
      <c r="D74" s="24" t="str">
        <f aca="false">'[3]4'!$B$22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27" t="n">
        <f aca="false">'[4]12'!$BK$22</f>
        <v>2.435828</v>
      </c>
      <c r="K74" s="25" t="n">
        <v>113</v>
      </c>
      <c r="L74" s="25" t="n">
        <v>2.6</v>
      </c>
      <c r="M74" s="25" t="n">
        <v>2.1</v>
      </c>
      <c r="N74" s="36" t="n">
        <v>16.33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'[3]4'!$B$23</f>
        <v>БИТОЧКИ РУБ,ИЗ МЯСА ПТИЦЫ ПАР,</v>
      </c>
      <c r="E75" s="38"/>
      <c r="F75" s="38"/>
      <c r="G75" s="38"/>
      <c r="H75" s="39"/>
      <c r="I75" s="26" t="n">
        <v>100</v>
      </c>
      <c r="J75" s="27" t="n">
        <f aca="false">'[4]12'!$BK$23</f>
        <v>28.257026</v>
      </c>
      <c r="K75" s="25" t="n">
        <v>245</v>
      </c>
      <c r="L75" s="25" t="n">
        <v>16.3</v>
      </c>
      <c r="M75" s="25" t="n">
        <v>15.58</v>
      </c>
      <c r="N75" s="60" t="n">
        <v>0.3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'[3]4'!$B$24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'[4]12'!$BK$24</f>
        <v>7.45257</v>
      </c>
      <c r="K76" s="25" t="n">
        <v>233</v>
      </c>
      <c r="L76" s="25" t="n">
        <v>6.5</v>
      </c>
      <c r="M76" s="25" t="n">
        <v>4.4</v>
      </c>
      <c r="N76" s="61" t="n">
        <v>4.74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'[3]4'!$B$25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'[4]12'!$BK$25</f>
        <v>4.6046</v>
      </c>
      <c r="K77" s="25" t="n">
        <v>123</v>
      </c>
      <c r="L77" s="25" t="n">
        <v>0.5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'[3]4'!$B$26</f>
        <v>ХЛЕБ</v>
      </c>
      <c r="E78" s="38"/>
      <c r="F78" s="38"/>
      <c r="G78" s="38"/>
      <c r="H78" s="39"/>
      <c r="I78" s="26" t="n">
        <v>50</v>
      </c>
      <c r="J78" s="27" t="n">
        <f aca="false">'[4]12'!$BK$26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n">
        <f aca="false">'[4]12'!$B$27</f>
        <v>0</v>
      </c>
      <c r="E79" s="38"/>
      <c r="F79" s="38"/>
      <c r="G79" s="38"/>
      <c r="H79" s="39"/>
      <c r="I79" s="40"/>
      <c r="J79" s="27" t="n">
        <f aca="false">'[3]11'!$BK$27</f>
        <v>0</v>
      </c>
      <c r="K79" s="25"/>
      <c r="L79" s="25"/>
      <c r="M79" s="25"/>
      <c r="N79" s="25"/>
    </row>
    <row r="80" customFormat="false" ht="15.75" hidden="false" customHeight="true" outlineLevel="0" collapsed="false">
      <c r="A80" s="23"/>
      <c r="C80" s="23"/>
      <c r="D80" s="62" t="n">
        <f aca="false">'[3]2'!$B$28</f>
        <v>0</v>
      </c>
      <c r="E80" s="62"/>
      <c r="F80" s="62"/>
      <c r="G80" s="62"/>
      <c r="H80" s="62"/>
      <c r="I80" s="43"/>
      <c r="J80" s="63" t="n">
        <f aca="false">'[3]2'!$BK$28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880</v>
      </c>
      <c r="J81" s="47" t="n">
        <f aca="false">SUM(J73:J80)</f>
        <v>46.690524</v>
      </c>
      <c r="K81" s="22" t="n">
        <f aca="false">SUM(K72:K80)</f>
        <v>895.5</v>
      </c>
      <c r="L81" s="30" t="n">
        <f aca="false">SUM(L72:L80)</f>
        <v>28.4</v>
      </c>
      <c r="M81" s="30" t="n">
        <f aca="false">SUM(M72:M80)</f>
        <v>27.88</v>
      </c>
      <c r="N81" s="30" t="n">
        <f aca="false">SUM(N72:N80)</f>
        <v>55.27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5"/>
      <c r="E97" s="65"/>
      <c r="F97" s="65"/>
      <c r="G97" s="65"/>
      <c r="H97" s="65"/>
      <c r="I97" s="64"/>
      <c r="J97" s="66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4"/>
      <c r="J98" s="66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4"/>
      <c r="J99" s="66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6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4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4"/>
      <c r="J105" s="66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4"/>
      <c r="J106" s="66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4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4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4"/>
      <c r="J109" s="66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4"/>
      <c r="J110" s="66"/>
      <c r="K110" s="68"/>
      <c r="L110" s="68"/>
      <c r="M110" s="68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6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2024-01-29T07:52:06Z</dcterms:modified>
  <cp:revision>0</cp:revision>
  <dc:subject/>
  <dc:title/>
</cp:coreProperties>
</file>