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18 января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<sst xmlns="http://schemas.openxmlformats.org/spreadsheetml/2006/main" count="152" uniqueCount="44">
  <si>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</si>
  <si>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</si>
  <si>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</si>
  <si>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</si>
  <si>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</si>
  <si>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</si>
  <si>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</si>
  <si>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</si>
  <si>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</si>
  <si>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</si>
  <si>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</si>
  <si>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</si>
  <si>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</si>
  <si>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</si>
  <si>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</si>
  <si>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</si>
  <si>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</si>
  <si>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</si>
  <si>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</si>
  <si>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</si>
  <si>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</si>
  <si>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</si>
  <si>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</si>
  <si>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</si>
  <si>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</si>
  <si>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</si>
  <si>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</si>
  <si>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</si>
  <si>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</si>
  <si>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</si>
  <si>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</si>
  <si>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</si>
  <si>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</si>
  <si>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</si>
  <si>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</si>
  <si>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</si>
  <si>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</si>
  <si>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</si>
  <si>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</si>
  <si>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</si>
  <si>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</si>
  <si>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</si>
  <si>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январь</t>
  </si>
  <si>
    <t xml:space="preserve">2024 год.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</si>
</sst>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1" Type="http://schemas.openxmlformats.org/officeDocument/2006/relationships/externalLink" Target="externalLinks/externalLink5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BK27">
            <v>0</v>
          </cell>
        </row>
      </sheetData>
      <sheetData sheetId="8"/>
      <sheetData sheetId="9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18</v>
          </cell>
        </row>
        <row r="21">
          <cell r="BK21">
            <v>13.39239</v>
          </cell>
        </row>
        <row r="22">
          <cell r="BK22">
            <v>5.500009</v>
          </cell>
        </row>
        <row r="23">
          <cell r="BK23">
            <v>39.83848</v>
          </cell>
        </row>
        <row r="24">
          <cell r="BK24">
            <v>7.43615</v>
          </cell>
        </row>
        <row r="25">
          <cell r="BK25">
            <v>1.52798</v>
          </cell>
        </row>
        <row r="26">
          <cell r="BK26">
            <v>2.6665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13.608982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14.945286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'[6]8'!$B$1</f>
        <v>18</v>
      </c>
      <c r="M55" s="9" t="s">
        <v>42</v>
      </c>
      <c r="N55" s="4" t="s">
        <v>43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24" t="str">
        <f aca="false">'[8]8'!$B$7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'[8]8'!$BK$7</f>
        <v>13.608982</v>
      </c>
      <c r="K62" s="36" t="n">
        <v>216</v>
      </c>
      <c r="L62" s="36" t="n">
        <v>5.7</v>
      </c>
      <c r="M62" s="36" t="n">
        <v>7.8</v>
      </c>
      <c r="N62" s="69" t="n">
        <v>33.44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'[7]10'!$B$8</f>
        <v>БАТОН</v>
      </c>
      <c r="E63" s="24"/>
      <c r="F63" s="24"/>
      <c r="G63" s="24"/>
      <c r="H63" s="24"/>
      <c r="I63" s="26" t="n">
        <v>30</v>
      </c>
      <c r="J63" s="27" t="n">
        <f aca="false">'[8]8'!$BK$8</f>
        <v>2.754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'[7]10'!$B$9</f>
        <v>ЧАЙ</v>
      </c>
      <c r="E64" s="24"/>
      <c r="F64" s="24"/>
      <c r="G64" s="24"/>
      <c r="H64" s="24"/>
      <c r="I64" s="26" t="n">
        <v>200</v>
      </c>
      <c r="J64" s="27" t="n">
        <f aca="false">'[8]8'!$BK$9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17.502472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57.03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24" t="str">
        <f aca="false">'[7]10'!$B$21</f>
        <v>КАША МОЛ,"ДРУЖБА"</v>
      </c>
      <c r="E67" s="24"/>
      <c r="F67" s="24"/>
      <c r="G67" s="24"/>
      <c r="H67" s="24"/>
      <c r="I67" s="20" t="n">
        <v>200</v>
      </c>
      <c r="J67" s="21" t="n">
        <f aca="false">'[8]8'!$BK$21</f>
        <v>14.945286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'[7]10'!$B$22</f>
        <v>БАТОН</v>
      </c>
      <c r="E68" s="24"/>
      <c r="F68" s="24"/>
      <c r="G68" s="24"/>
      <c r="H68" s="24"/>
      <c r="I68" s="26" t="n">
        <v>30</v>
      </c>
      <c r="J68" s="27" t="n">
        <f aca="false">'[8]8'!$BK$22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'[7]10'!$B$23</f>
        <v>ЧАЙ</v>
      </c>
      <c r="E69" s="24"/>
      <c r="F69" s="24"/>
      <c r="G69" s="24"/>
      <c r="H69" s="24"/>
      <c r="I69" s="26" t="n">
        <v>200</v>
      </c>
      <c r="J69" s="27" t="n">
        <f aca="false">'[8]8'!$BK$23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18.838776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24" t="str">
        <f aca="false">'[5]10'!$B$21</f>
        <v>САЛАТ ИЗ МОРК С ЗЕЛ ГОРОШКОМ</v>
      </c>
      <c r="E73" s="24"/>
      <c r="F73" s="24"/>
      <c r="G73" s="24"/>
      <c r="H73" s="24"/>
      <c r="I73" s="26" t="n">
        <v>100</v>
      </c>
      <c r="J73" s="35" t="n">
        <f aca="false">'[6]8'!$BK$21</f>
        <v>13.39239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38</v>
      </c>
      <c r="D74" s="24" t="str">
        <f aca="false">'[5]10'!$B$22</f>
        <v>БОРЩС КАРТОФЕЛЕМ И КАПУСТОЙ</v>
      </c>
      <c r="E74" s="24"/>
      <c r="F74" s="24"/>
      <c r="G74" s="24"/>
      <c r="H74" s="24"/>
      <c r="I74" s="26" t="n">
        <v>250</v>
      </c>
      <c r="J74" s="27" t="n">
        <f aca="false">'[6]8'!$BK$22</f>
        <v>5.500009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'[5]10'!$B$23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'[6]8'!$BK$23</f>
        <v>39.83848</v>
      </c>
      <c r="K75" s="25" t="n">
        <v>311</v>
      </c>
      <c r="L75" s="25" t="n">
        <v>28.8</v>
      </c>
      <c r="M75" s="25" t="n">
        <v>14</v>
      </c>
      <c r="N75" s="70" t="n">
        <v>16.6</v>
      </c>
      <c r="O75" s="48"/>
    </row>
    <row r="76" customFormat="false" ht="16.5" hidden="false" customHeight="true" outlineLevel="0" collapsed="false">
      <c r="A76" s="23"/>
      <c r="C76" s="40" t="s">
        <v>40</v>
      </c>
      <c r="D76" s="24" t="str">
        <f aca="false">'[5]10'!$B$24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'[6]8'!$BK$24</f>
        <v>7.43615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23" t="n">
        <v>300</v>
      </c>
      <c r="D77" s="24" t="str">
        <f aca="false">'[5]10'!$B$25</f>
        <v>ЧАЙ</v>
      </c>
      <c r="E77" s="24"/>
      <c r="F77" s="24"/>
      <c r="G77" s="24"/>
      <c r="H77" s="24"/>
      <c r="I77" s="26" t="n">
        <v>200</v>
      </c>
      <c r="J77" s="27" t="n">
        <f aca="false">'[6]8'!$BK$25</f>
        <v>1.52798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'[5]10'!$B$26</f>
        <v>ХЛЕБ</v>
      </c>
      <c r="E78" s="38"/>
      <c r="F78" s="38"/>
      <c r="G78" s="38"/>
      <c r="H78" s="39"/>
      <c r="I78" s="26" t="n">
        <v>50</v>
      </c>
      <c r="J78" s="27" t="n">
        <f aca="false">'[6]8'!$BK$26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'[5]8'!$B$27</f>
        <v>0</v>
      </c>
      <c r="E79" s="38"/>
      <c r="F79" s="38"/>
      <c r="G79" s="38"/>
      <c r="H79" s="39"/>
      <c r="I79" s="40"/>
      <c r="J79" s="27" t="n">
        <f aca="false">'[5]8'!$BK$27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'[5]6'!$B$28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70.361509</v>
      </c>
      <c r="K81" s="22" t="n">
        <f aca="false">SUM(K72:K80)</f>
        <v>861.5</v>
      </c>
      <c r="L81" s="30" t="n">
        <f aca="false">SUM(L72:L80)</f>
        <v>37.69</v>
      </c>
      <c r="M81" s="30" t="n">
        <f aca="false">SUM(M72:M80)</f>
        <v>29.77</v>
      </c>
      <c r="N81" s="30" t="n">
        <f aca="false">SUM(N72:N80)</f>
        <v>101.63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2024-01-22T08:43:32Z</dcterms:modified>
  <cp:revision>0</cp:revision>
  <dc:subject/>
  <dc:title/>
</cp:coreProperties>
</file>