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26 декабря   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<sst xmlns="http://schemas.openxmlformats.org/spreadsheetml/2006/main" count="155" uniqueCount="50">
  <si>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</si>
  <si>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</si>
  <si>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</si>
  <si>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</si>
  <si>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</si>
  <si>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</si>
  <si>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</si>
  <si>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</si>
  <si>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</si>
  <si>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</si>
  <si>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</si>
  <si>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</si>
  <si>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</si>
  <si>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</si>
  <si>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</si>
  <si>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</si>
  <si>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</si>
  <si>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</si>
  <si>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</si>
  <si>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</si>
  <si>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</si>
  <si>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</si>
  <si>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</si>
  <si>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</si>
  <si>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</si>
  <si>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</si>
  <si>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</si>
  <si>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</si>
  <si>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</si>
  <si>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</si>
  <si>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</si>
  <si>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</si>
  <si>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</si>
  <si>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</si>
  <si>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</si>
  <si>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</si>
  <si>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</si>
  <si>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</si>
  <si>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</si>
  <si>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</si>
  <si>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</si>
  <si>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</si>
  <si>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декабрь</t>
  </si>
  <si>
    <t xml:space="preserve">72№191</t>
  </si>
  <si>
    <t xml:space="preserve">30\10</t>
  </si>
  <si>
    <t xml:space="preserve">43(1)№34</t>
  </si>
  <si>
    <t xml:space="preserve">75№56(1)</t>
  </si>
  <si>
    <t xml:space="preserve">117№83(1)</t>
  </si>
  <si>
    <t xml:space="preserve">10№146(2)</t>
  </si>
  <si>
    <t xml:space="preserve">221№324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</si>
</sst>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6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21" t="str">
            <v>САЛАТ "ЗДОРОВЬЕ"</v>
          </cell>
        </row>
        <row r="22">
          <cell r="B22" t="str">
            <v>РАССОЛЬНИК ПО ЛЕНИНГРАДСКИ</v>
          </cell>
        </row>
        <row r="23">
          <cell r="B23" t="str">
            <v>БИТОЧКИ ИЗ РЫБЫ</v>
          </cell>
        </row>
        <row r="24">
          <cell r="B24" t="str">
            <v>КАРТОФЕЛЬНОЕ ПЮРЕ</v>
          </cell>
        </row>
        <row r="25">
          <cell r="B25" t="str">
            <v>КИСЕЛЬ</v>
          </cell>
        </row>
        <row r="26">
          <cell r="B26" t="str">
            <v>ХЛЕБ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26</v>
          </cell>
        </row>
        <row r="21">
          <cell r="BK21">
            <v>5.735809</v>
          </cell>
        </row>
        <row r="22">
          <cell r="BK22">
            <v>3.6945</v>
          </cell>
        </row>
        <row r="23">
          <cell r="BK23">
            <v>28.909278</v>
          </cell>
        </row>
        <row r="24">
          <cell r="BK24">
            <v>7.6876213</v>
          </cell>
        </row>
        <row r="25">
          <cell r="BK25">
            <v>3.65714</v>
          </cell>
        </row>
        <row r="26">
          <cell r="BK26">
            <v>2.6665</v>
          </cell>
        </row>
        <row r="27">
          <cell r="BK27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РИСОВАЯ МОЛОЧНАЯ</v>
          </cell>
        </row>
        <row r="9">
          <cell r="B9" t="str">
            <v>ЧАЙ</v>
          </cell>
        </row>
        <row r="21">
          <cell r="B21" t="str">
            <v>КАША РИСОВАЯ МОЛОЧНАЯ</v>
          </cell>
        </row>
        <row r="22">
          <cell r="B22" t="str">
            <v>БАТОН С МАСЛОМ </v>
          </cell>
        </row>
        <row r="23">
          <cell r="B23" t="str">
            <v>ЧАЙ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K7">
            <v>14.93069</v>
          </cell>
        </row>
        <row r="8">
          <cell r="B8" t="str">
            <v>БАТОН С МАСЛОМ</v>
          </cell>
        </row>
        <row r="8">
          <cell r="BK8">
            <v>10.6096</v>
          </cell>
        </row>
        <row r="9">
          <cell r="BK9">
            <v>1.13949</v>
          </cell>
        </row>
        <row r="21">
          <cell r="BK21">
            <v>16.4179164</v>
          </cell>
        </row>
        <row r="22">
          <cell r="BK22">
            <v>10.6096</v>
          </cell>
        </row>
        <row r="23">
          <cell r="BK23">
            <v>1.13949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'[5]18'!$B$1</f>
        <v>26</v>
      </c>
      <c r="M55" s="9" t="s">
        <v>42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23" t="s">
        <v>43</v>
      </c>
      <c r="D62" s="24" t="str">
        <f aca="false">'[6]8'!$B$7</f>
        <v>КАША РИСОВАЯ МОЛОЧНАЯ</v>
      </c>
      <c r="E62" s="24"/>
      <c r="F62" s="24"/>
      <c r="G62" s="24"/>
      <c r="H62" s="24"/>
      <c r="I62" s="20" t="n">
        <v>180</v>
      </c>
      <c r="J62" s="21" t="n">
        <f aca="false">'[6]18'!$BK$7</f>
        <v>14.93069</v>
      </c>
      <c r="K62" s="36" t="n">
        <v>229</v>
      </c>
      <c r="L62" s="36" t="n">
        <v>5.2</v>
      </c>
      <c r="M62" s="36" t="n">
        <v>7.2</v>
      </c>
      <c r="N62" s="36" t="n">
        <v>35.3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'[6]18'!$B$8</f>
        <v>БАТОН С МАСЛОМ</v>
      </c>
      <c r="E63" s="24"/>
      <c r="F63" s="24"/>
      <c r="G63" s="24"/>
      <c r="H63" s="24"/>
      <c r="I63" s="26" t="s">
        <v>44</v>
      </c>
      <c r="J63" s="27" t="n">
        <f aca="false">'[6]18'!$BK$8</f>
        <v>10.6096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'[6]8'!$B$9</f>
        <v>ЧАЙ</v>
      </c>
      <c r="E64" s="24"/>
      <c r="F64" s="24"/>
      <c r="G64" s="24"/>
      <c r="H64" s="24"/>
      <c r="I64" s="26" t="n">
        <v>200</v>
      </c>
      <c r="J64" s="27" t="n">
        <f aca="false">'[6]18'!$BK$9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380</v>
      </c>
      <c r="J65" s="27" t="n">
        <f aca="false">SUM(J62:J64)</f>
        <v>26.67978</v>
      </c>
      <c r="K65" s="26" t="n">
        <f aca="false">SUM(K62:K64)</f>
        <v>338.8</v>
      </c>
      <c r="L65" s="26" t="n">
        <f aca="false">SUM(L62:L64)</f>
        <v>7.77</v>
      </c>
      <c r="M65" s="26" t="n">
        <f aca="false">SUM(M62:M64)</f>
        <v>7.5</v>
      </c>
      <c r="N65" s="26" t="n">
        <f aca="false">SUM(N62:N64)</f>
        <v>58.89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 t="s">
        <v>43</v>
      </c>
      <c r="D67" s="24" t="str">
        <f aca="false">'[6]8'!$B$21</f>
        <v>КАША РИСОВАЯ МОЛОЧНАЯ</v>
      </c>
      <c r="E67" s="24"/>
      <c r="F67" s="24"/>
      <c r="G67" s="24"/>
      <c r="H67" s="24"/>
      <c r="I67" s="20" t="n">
        <v>200</v>
      </c>
      <c r="J67" s="21" t="n">
        <f aca="false">'[6]18'!$BK$21</f>
        <v>16.4179164</v>
      </c>
      <c r="K67" s="36" t="n">
        <v>255.2</v>
      </c>
      <c r="L67" s="36" t="n">
        <v>5.76</v>
      </c>
      <c r="M67" s="36" t="n">
        <v>7.92</v>
      </c>
      <c r="N67" s="36" t="n">
        <v>39.12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'[6]8'!$B$22</f>
        <v>БАТОН С МАСЛОМ </v>
      </c>
      <c r="E68" s="24"/>
      <c r="F68" s="24"/>
      <c r="G68" s="24"/>
      <c r="H68" s="24"/>
      <c r="I68" s="26" t="s">
        <v>44</v>
      </c>
      <c r="J68" s="27" t="n">
        <f aca="false">'[6]18'!$BK$22</f>
        <v>10.6096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'[6]8'!$B$23</f>
        <v>ЧАЙ</v>
      </c>
      <c r="E69" s="24"/>
      <c r="F69" s="24"/>
      <c r="G69" s="24"/>
      <c r="H69" s="24"/>
      <c r="I69" s="26" t="n">
        <v>200</v>
      </c>
      <c r="J69" s="27" t="n">
        <f aca="false">'[6]18'!$BK$23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28.1670064</v>
      </c>
      <c r="K70" s="28" t="n">
        <f aca="false">SUM(K67:K69)</f>
        <v>365</v>
      </c>
      <c r="L70" s="28" t="n">
        <f aca="false">SUM(L67:L69)</f>
        <v>8.33</v>
      </c>
      <c r="M70" s="28" t="n">
        <f aca="false">SUM(M67:M69)</f>
        <v>8.22</v>
      </c>
      <c r="N70" s="28" t="n">
        <f aca="false">SUM(N67:N69)</f>
        <v>62.71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45</v>
      </c>
      <c r="D73" s="24" t="str">
        <f aca="false">'[5]8'!$B$21</f>
        <v>САЛАТ "ЗДОРОВЬЕ"</v>
      </c>
      <c r="E73" s="24"/>
      <c r="F73" s="24"/>
      <c r="G73" s="24"/>
      <c r="H73" s="24"/>
      <c r="I73" s="26" t="n">
        <v>100</v>
      </c>
      <c r="J73" s="35" t="n">
        <f aca="false">'[5]18'!$BK$21</f>
        <v>5.735809</v>
      </c>
      <c r="K73" s="36" t="n">
        <v>87</v>
      </c>
      <c r="L73" s="36" t="n">
        <v>1.7</v>
      </c>
      <c r="M73" s="36" t="n">
        <v>4.5</v>
      </c>
      <c r="N73" s="36" t="n">
        <v>8.6</v>
      </c>
    </row>
    <row r="74" customFormat="false" ht="15.75" hidden="false" customHeight="true" outlineLevel="0" collapsed="false">
      <c r="A74" s="23"/>
      <c r="C74" s="40" t="s">
        <v>46</v>
      </c>
      <c r="D74" s="24" t="str">
        <f aca="false">'[5]8'!$B$22</f>
        <v>РАССОЛЬНИК ПО ЛЕНИНГРАДСКИ</v>
      </c>
      <c r="E74" s="24"/>
      <c r="F74" s="24"/>
      <c r="G74" s="24"/>
      <c r="H74" s="24"/>
      <c r="I74" s="26" t="n">
        <v>250</v>
      </c>
      <c r="J74" s="27" t="n">
        <f aca="false">'[5]18'!$BK$22</f>
        <v>3.6945</v>
      </c>
      <c r="K74" s="25" t="n">
        <v>123</v>
      </c>
      <c r="L74" s="25" t="n">
        <v>2.4</v>
      </c>
      <c r="M74" s="25" t="n">
        <v>5</v>
      </c>
      <c r="N74" s="25" t="n">
        <v>15.7</v>
      </c>
    </row>
    <row r="75" customFormat="false" ht="15.75" hidden="false" customHeight="true" outlineLevel="0" collapsed="false">
      <c r="A75" s="23"/>
      <c r="C75" s="40" t="s">
        <v>47</v>
      </c>
      <c r="D75" s="37" t="str">
        <f aca="false">'[5]8'!$B$23</f>
        <v>БИТОЧКИ ИЗ РЫБЫ</v>
      </c>
      <c r="E75" s="38"/>
      <c r="F75" s="38"/>
      <c r="G75" s="38"/>
      <c r="H75" s="39"/>
      <c r="I75" s="26" t="n">
        <v>120</v>
      </c>
      <c r="J75" s="27" t="n">
        <f aca="false">'[5]18'!$BK$23</f>
        <v>28.909278</v>
      </c>
      <c r="K75" s="25" t="n">
        <v>311</v>
      </c>
      <c r="L75" s="25" t="n">
        <v>28.8</v>
      </c>
      <c r="M75" s="25" t="n">
        <v>14</v>
      </c>
      <c r="N75" s="70" t="n">
        <v>16.6</v>
      </c>
      <c r="O75" s="48"/>
    </row>
    <row r="76" customFormat="false" ht="16.5" hidden="false" customHeight="true" outlineLevel="0" collapsed="false">
      <c r="A76" s="23"/>
      <c r="C76" s="40" t="s">
        <v>48</v>
      </c>
      <c r="D76" s="24" t="str">
        <f aca="false">'[5]8'!$B$24</f>
        <v>КАРТОФЕЛЬНОЕ ПЮРЕ</v>
      </c>
      <c r="E76" s="24"/>
      <c r="F76" s="24"/>
      <c r="G76" s="24"/>
      <c r="H76" s="24"/>
      <c r="I76" s="26" t="n">
        <v>180</v>
      </c>
      <c r="J76" s="27" t="n">
        <f aca="false">'[5]18'!$BK$24</f>
        <v>7.6876213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49</v>
      </c>
      <c r="D77" s="24" t="str">
        <f aca="false">'[5]8'!$B$25</f>
        <v>КИСЕЛЬ</v>
      </c>
      <c r="E77" s="24"/>
      <c r="F77" s="24"/>
      <c r="G77" s="24"/>
      <c r="H77" s="24"/>
      <c r="I77" s="26" t="n">
        <v>200</v>
      </c>
      <c r="J77" s="27" t="n">
        <f aca="false">'[5]18'!$BK$25</f>
        <v>3.65714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'[5]8'!$B$26</f>
        <v>ХЛЕБ</v>
      </c>
      <c r="E78" s="38"/>
      <c r="F78" s="38"/>
      <c r="G78" s="38"/>
      <c r="H78" s="39"/>
      <c r="I78" s="26" t="n">
        <v>50</v>
      </c>
      <c r="J78" s="27" t="n">
        <f aca="false">'[5]18'!$BK$26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'[5]18'!$B$27</f>
        <v>0</v>
      </c>
      <c r="E79" s="38"/>
      <c r="F79" s="38"/>
      <c r="G79" s="38"/>
      <c r="H79" s="39"/>
      <c r="I79" s="40"/>
      <c r="J79" s="27" t="n">
        <f aca="false">'[5]18'!$BK$27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89" t="n">
        <f aca="false">'[5]6'!$B$28</f>
        <v>0</v>
      </c>
      <c r="E80" s="89"/>
      <c r="F80" s="89"/>
      <c r="G80" s="89"/>
      <c r="H80" s="89"/>
      <c r="I80" s="43"/>
      <c r="J80" s="90" t="n">
        <f aca="false">'[5]3'!$BK$28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52.3508483</v>
      </c>
      <c r="K81" s="22" t="n">
        <f aca="false">SUM(K72:K80)</f>
        <v>861.5</v>
      </c>
      <c r="L81" s="30" t="n">
        <f aca="false">SUM(L72:L80)</f>
        <v>37.69</v>
      </c>
      <c r="M81" s="30" t="n">
        <f aca="false">SUM(M72:M80)</f>
        <v>29.77</v>
      </c>
      <c r="N81" s="30" t="n">
        <f aca="false">SUM(N72:N80)</f>
        <v>101.63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48"/>
      <c r="E83" s="50"/>
      <c r="F83" s="50"/>
      <c r="G83" s="50"/>
      <c r="H83" s="50"/>
      <c r="I83" s="50"/>
      <c r="J83" s="48"/>
      <c r="K83" s="48"/>
      <c r="L83" s="50"/>
      <c r="M83" s="50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2023-12-30T19:33:47Z</dcterms:modified>
  <cp:revision>0</cp:revision>
  <dc:subject/>
  <dc:title/>
</cp:coreProperties>
</file>