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2декабря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<sst xmlns="http://schemas.openxmlformats.org/spreadsheetml/2006/main" count="155" uniqueCount="49">
  <si>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</si>
  <si>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</si>
  <si>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</si>
  <si>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</si>
  <si>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</si>
  <si>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</si>
  <si>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</si>
  <si>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</si>
  <si>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</si>
  <si>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</si>
  <si>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</si>
  <si>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</si>
  <si>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</si>
  <si>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</si>
  <si>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</si>
  <si>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</si>
  <si>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</si>
  <si>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</si>
  <si>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</si>
  <si>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</si>
  <si>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</si>
  <si>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</si>
  <si>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</si>
  <si>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</si>
  <si>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</si>
  <si>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</si>
  <si>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</si>
  <si>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</si>
  <si>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</si>
  <si>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</si>
  <si>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</si>
  <si>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</si>
  <si>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</si>
  <si>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</si>
  <si>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</si>
  <si>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</si>
  <si>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</si>
  <si>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</si>
  <si>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</si>
  <si>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</si>
  <si>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</si>
  <si>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</si>
  <si>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</si>
  <si>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30\10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</si>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</sst>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22</v>
          </cell>
        </row>
        <row r="21">
          <cell r="B21" t="str">
            <v>САЛАТ ВИТАМИННЫЙ</v>
          </cell>
        </row>
        <row r="21">
          <cell r="BK21">
            <v>1.03767</v>
          </cell>
        </row>
        <row r="22">
          <cell r="B22" t="str">
            <v>СУП КАРТОФЕЛЬНЫЙ С МАК,ИЗДЕЛИЯМИ</v>
          </cell>
        </row>
        <row r="22">
          <cell r="BK22">
            <v>2.460428</v>
          </cell>
        </row>
        <row r="23">
          <cell r="B23" t="str">
            <v>БИТОЧКИ РЫБНЫЕ</v>
          </cell>
        </row>
        <row r="23">
          <cell r="BK23">
            <v>31.965006</v>
          </cell>
        </row>
        <row r="24">
          <cell r="B24" t="str">
            <v>КАРТОФЕЛЬНОЕ ПЮРЕ</v>
          </cell>
        </row>
        <row r="24">
          <cell r="BK24">
            <v>7.6876213</v>
          </cell>
        </row>
        <row r="25">
          <cell r="B25" t="str">
            <v>КАКАО</v>
          </cell>
        </row>
        <row r="25">
          <cell r="BK25">
            <v>13.2745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8">
          <cell r="B8" t="str">
            <v>БАТОН С ПОВИДЛОМ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 С ПОВИДЛОМ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K7">
            <v>13.608982</v>
          </cell>
        </row>
        <row r="8">
          <cell r="BK8">
            <v>2.7429</v>
          </cell>
        </row>
        <row r="9">
          <cell r="BK9">
            <v>1.13949</v>
          </cell>
        </row>
        <row r="21">
          <cell r="BK21">
            <v>14.945286</v>
          </cell>
        </row>
        <row r="22">
          <cell r="BK22">
            <v>2.7429</v>
          </cell>
        </row>
        <row r="23">
          <cell r="BK23">
            <v>1.13949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5" activeCellId="0" sqref="P6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'[5]16'!$B$1</f>
        <v>22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24" t="str">
        <f aca="false">'[6]6'!$B$7</f>
        <v>КАША МОЛ,"ДРУЖБА"</v>
      </c>
      <c r="E62" s="24"/>
      <c r="F62" s="24"/>
      <c r="G62" s="24"/>
      <c r="H62" s="24"/>
      <c r="I62" s="20" t="n">
        <v>180</v>
      </c>
      <c r="J62" s="21" t="n">
        <f aca="false">'[6]16'!$BK$7</f>
        <v>13.608982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'[6]6'!$B$8</f>
        <v>БАТОН С ПОВИДЛОМ</v>
      </c>
      <c r="E63" s="24"/>
      <c r="F63" s="24"/>
      <c r="G63" s="24"/>
      <c r="H63" s="24"/>
      <c r="I63" s="26" t="s">
        <v>43</v>
      </c>
      <c r="J63" s="27" t="n">
        <f aca="false">'[6]16'!$BK$8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'[6]6'!$B$9</f>
        <v>ЧАЙ</v>
      </c>
      <c r="E64" s="24"/>
      <c r="F64" s="24"/>
      <c r="G64" s="24"/>
      <c r="H64" s="24"/>
      <c r="I64" s="26" t="n">
        <v>200</v>
      </c>
      <c r="J64" s="27" t="n">
        <f aca="false">'[6]16'!$BK$9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17.491372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24" t="str">
        <f aca="false">'[6]6'!$B$21</f>
        <v>КАША МОЛ,"ДРУЖБА"</v>
      </c>
      <c r="E67" s="24"/>
      <c r="F67" s="24"/>
      <c r="G67" s="24"/>
      <c r="H67" s="24"/>
      <c r="I67" s="20" t="n">
        <v>200</v>
      </c>
      <c r="J67" s="21" t="n">
        <f aca="false">'[6]16'!$BK$21</f>
        <v>14.945286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'[6]6'!$B$22</f>
        <v>БАТОН С ПОВИДЛОМ</v>
      </c>
      <c r="E68" s="24"/>
      <c r="F68" s="24"/>
      <c r="G68" s="24"/>
      <c r="H68" s="24"/>
      <c r="I68" s="26" t="s">
        <v>43</v>
      </c>
      <c r="J68" s="27" t="n">
        <f aca="false">'[6]16'!$BK$22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'[6]6'!$B$23</f>
        <v>ЧАЙ</v>
      </c>
      <c r="E69" s="24"/>
      <c r="F69" s="24"/>
      <c r="G69" s="24"/>
      <c r="H69" s="24"/>
      <c r="I69" s="26" t="n">
        <v>200</v>
      </c>
      <c r="J69" s="27" t="n">
        <f aca="false">'[6]16'!$BK$23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18.827676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44</v>
      </c>
      <c r="D73" s="24" t="str">
        <f aca="false">'[5]16'!$B$21</f>
        <v>САЛАТ ВИТАМИННЫЙ</v>
      </c>
      <c r="E73" s="24"/>
      <c r="F73" s="24"/>
      <c r="G73" s="24"/>
      <c r="H73" s="24"/>
      <c r="I73" s="26" t="n">
        <v>100</v>
      </c>
      <c r="J73" s="35" t="n">
        <f aca="false">'[5]16'!$BK$21</f>
        <v>1.03767</v>
      </c>
      <c r="K73" s="36" t="n">
        <v>93</v>
      </c>
      <c r="L73" s="36" t="n">
        <v>1.5</v>
      </c>
      <c r="M73" s="36" t="n">
        <v>4.5</v>
      </c>
      <c r="N73" s="36" t="n">
        <v>10.8</v>
      </c>
    </row>
    <row r="74" customFormat="false" ht="15.75" hidden="false" customHeight="true" outlineLevel="0" collapsed="false">
      <c r="A74" s="23"/>
      <c r="C74" s="40" t="s">
        <v>45</v>
      </c>
      <c r="D74" s="24" t="str">
        <f aca="false">'[5]16'!$B$22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'[5]16'!$BK$22</f>
        <v>2.460428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40" t="s">
        <v>46</v>
      </c>
      <c r="D75" s="37" t="str">
        <f aca="false">'[5]16'!$B$23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'[5]16'!$BK$23</f>
        <v>31.965006</v>
      </c>
      <c r="K75" s="25" t="n">
        <v>311</v>
      </c>
      <c r="L75" s="25" t="n">
        <v>28.8</v>
      </c>
      <c r="M75" s="25" t="n">
        <v>14</v>
      </c>
      <c r="N75" s="70" t="n">
        <v>16.6</v>
      </c>
      <c r="O75" s="48"/>
    </row>
    <row r="76" customFormat="false" ht="16.5" hidden="false" customHeight="true" outlineLevel="0" collapsed="false">
      <c r="A76" s="23"/>
      <c r="C76" s="40" t="s">
        <v>47</v>
      </c>
      <c r="D76" s="24" t="str">
        <f aca="false">'[5]16'!$B$24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'[5]16'!$BK$24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48</v>
      </c>
      <c r="D77" s="24" t="str">
        <f aca="false">'[5]16'!$B$25</f>
        <v>КАКАО</v>
      </c>
      <c r="E77" s="24"/>
      <c r="F77" s="24"/>
      <c r="G77" s="24"/>
      <c r="H77" s="24"/>
      <c r="I77" s="26" t="n">
        <v>200</v>
      </c>
      <c r="J77" s="27" t="n">
        <f aca="false">'[5]16'!$BK$25</f>
        <v>13.2745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'[5]16'!$B$26</f>
        <v>ХЛЕБ</v>
      </c>
      <c r="E78" s="38"/>
      <c r="F78" s="38"/>
      <c r="G78" s="38"/>
      <c r="H78" s="39"/>
      <c r="I78" s="26" t="n">
        <v>50</v>
      </c>
      <c r="J78" s="27" t="n">
        <f aca="false">'[5]16'!$BK$26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'[5]16'!$B$27</f>
        <v>0</v>
      </c>
      <c r="E79" s="38"/>
      <c r="F79" s="38"/>
      <c r="G79" s="38"/>
      <c r="H79" s="39"/>
      <c r="I79" s="40" t="n">
        <v>50</v>
      </c>
      <c r="J79" s="27" t="n">
        <f aca="false">'[5]16'!$BK$27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'[5]6'!$B$28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SUM(J73:J80)</f>
        <v>59.0917253</v>
      </c>
      <c r="K81" s="22" t="n">
        <f aca="false">SUM(K72:K80)</f>
        <v>912.5</v>
      </c>
      <c r="L81" s="30" t="n">
        <f aca="false">SUM(L72:L80)</f>
        <v>43.89</v>
      </c>
      <c r="M81" s="30" t="n">
        <f aca="false">SUM(M72:M80)</f>
        <v>32.37</v>
      </c>
      <c r="N81" s="30" t="n">
        <f aca="false">SUM(N72:N80)</f>
        <v>101.93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2023-12-22T06:53:20Z</dcterms:modified>
  <cp:revision>0</cp:revision>
  <dc:subject/>
  <dc:title/>
</cp:coreProperties>
</file>