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20декабря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<sst xmlns="http://schemas.openxmlformats.org/spreadsheetml/2006/main" count="152" uniqueCount="48">
  <si>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</si>
  <si>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</si>
  <si>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</si>
  <si>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</si>
  <si>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</si>
  <si>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</si>
  <si>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</si>
  <si>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</si>
  <si>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</si>
  <si>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</si>
  <si>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</si>
  <si>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</si>
  <si>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</si>
  <si>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</si>
  <si>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</si>
  <si>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</si>
  <si>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</si>
  <si>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</si>
  <si>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</si>
  <si>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</si>
  <si>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</si>
  <si>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</si>
  <si>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</si>
  <si>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</si>
  <si>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</si>
  <si>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</si>
  <si>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</si>
  <si>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</si>
  <si>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</si>
  <si>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</si>
  <si>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</si>
  <si>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</si>
  <si>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</si>
  <si>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</si>
  <si>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</si>
  <si>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</si>
  <si>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</si>
  <si>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</si>
  <si>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</si>
  <si>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</si>
  <si>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</si>
  <si>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</si>
  <si>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</si>
  <si>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221№324</t>
  </si>
  <si>
    <t xml:space="preserve">37№28</t>
  </si>
  <si>
    <t xml:space="preserve">83№63(1)</t>
  </si>
  <si>
    <t xml:space="preserve">180№135(1)</t>
  </si>
  <si>
    <t xml:space="preserve">207№310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</si>
</sst>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6.xml"/><Relationship Id="rId10" Type="http://schemas.openxmlformats.org/officeDocument/2006/relationships/externalLink" Target="externalLinks/externalLink5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1">
          <cell r="B21" t="str">
            <v>САЛАТ ИЗ СВЕКЛЫ С СОЛЕНЫМ ОГУРЦОМ</v>
          </cell>
        </row>
        <row r="22">
          <cell r="B22" t="str">
            <v>СУП КАТРТОФЕЛЬНЫЙ С РИСОВОЙ КРУПОЙ</v>
          </cell>
        </row>
        <row r="23">
          <cell r="B23" t="str">
            <v>БИТОЧКИ РУБ,ИЗ МЯСА ПТИЦЫ ПАР,</v>
          </cell>
        </row>
        <row r="24">
          <cell r="B24" t="str">
            <v>МАКАРОНЫ ОТВАРНЫЕ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K21">
            <v>1.274</v>
          </cell>
        </row>
        <row r="22">
          <cell r="BK22">
            <v>2.435828</v>
          </cell>
        </row>
        <row r="23">
          <cell r="BK23">
            <v>29.707916</v>
          </cell>
        </row>
        <row r="24">
          <cell r="BK24">
            <v>7.45257</v>
          </cell>
        </row>
        <row r="25">
          <cell r="BK25">
            <v>4.6046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 С ПОВИДЛОМ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С ПОВИДЛОМ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K7">
            <v>12.113282</v>
          </cell>
        </row>
        <row r="8">
          <cell r="BK8">
            <v>3.65564</v>
          </cell>
        </row>
        <row r="9">
          <cell r="BK9">
            <v>2.7429</v>
          </cell>
        </row>
        <row r="21">
          <cell r="BK21">
            <v>12.113282</v>
          </cell>
        </row>
        <row r="22">
          <cell r="BK22">
            <v>3.65564</v>
          </cell>
        </row>
        <row r="23">
          <cell r="BK23">
            <v>2.7429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A78" activeCellId="0" sqref="A78:IV7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'[7]14'!$B$1</f>
        <v>20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65" t="n">
        <v>93</v>
      </c>
      <c r="D61" s="24" t="str">
        <f aca="false">'[6]4'!$B$7</f>
        <v>СУП МОЛОЧНЫЙС МАКАР,ИЗД,</v>
      </c>
      <c r="E61" s="24"/>
      <c r="F61" s="24"/>
      <c r="G61" s="24"/>
      <c r="H61" s="24"/>
      <c r="I61" s="20" t="n">
        <v>180</v>
      </c>
      <c r="J61" s="21" t="n">
        <f aca="false">'[6]14'!$BK$7</f>
        <v>12.113282</v>
      </c>
      <c r="K61" s="36" t="n">
        <v>147.6</v>
      </c>
      <c r="L61" s="36" t="n">
        <v>6.05</v>
      </c>
      <c r="M61" s="36" t="n">
        <v>5.6</v>
      </c>
      <c r="N61" s="36" t="n">
        <v>18.25</v>
      </c>
    </row>
    <row r="62" customFormat="false" ht="13.5" hidden="false" customHeight="true" outlineLevel="0" collapsed="false">
      <c r="A62" s="17" t="s">
        <v>21</v>
      </c>
      <c r="C62" s="40" t="s">
        <v>43</v>
      </c>
      <c r="D62" s="24" t="str">
        <f aca="false">'[6]4'!$B$8</f>
        <v>КИСЕЛЬ</v>
      </c>
      <c r="E62" s="24"/>
      <c r="F62" s="24"/>
      <c r="G62" s="24"/>
      <c r="H62" s="24"/>
      <c r="I62" s="26" t="n">
        <v>200</v>
      </c>
      <c r="J62" s="27" t="n">
        <f aca="false">'[6]14'!$BK$8</f>
        <v>3.65564</v>
      </c>
      <c r="K62" s="25" t="n">
        <v>76</v>
      </c>
      <c r="L62" s="25" t="n">
        <v>0</v>
      </c>
      <c r="M62" s="25" t="n">
        <v>0</v>
      </c>
      <c r="N62" s="25" t="n">
        <v>20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'[6]4'!$B$9</f>
        <v>БАТОН С ПОВИДЛОМ</v>
      </c>
      <c r="E63" s="24"/>
      <c r="F63" s="24"/>
      <c r="G63" s="24"/>
      <c r="H63" s="24"/>
      <c r="I63" s="26" t="n">
        <v>30</v>
      </c>
      <c r="J63" s="27" t="n">
        <f aca="false">'[6]14'!$BK$9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40"/>
      <c r="D64" s="24" t="s">
        <v>23</v>
      </c>
      <c r="E64" s="24"/>
      <c r="F64" s="24"/>
      <c r="G64" s="24"/>
      <c r="H64" s="24"/>
      <c r="I64" s="26" t="n">
        <f aca="false">SUM(I61:I63)</f>
        <v>410</v>
      </c>
      <c r="J64" s="27" t="n">
        <f aca="false">SUM(J61:J63)</f>
        <v>18.511822</v>
      </c>
      <c r="K64" s="26" t="n">
        <f aca="false">SUM(K61:K63)</f>
        <v>297.4</v>
      </c>
      <c r="L64" s="26" t="n">
        <f aca="false">SUM(L61:L63)</f>
        <v>8.42</v>
      </c>
      <c r="M64" s="26" t="n">
        <f aca="false">SUM(M61:M63)</f>
        <v>5.9</v>
      </c>
      <c r="N64" s="26" t="n">
        <f aca="false">SUM(N61:N63)</f>
        <v>52.74</v>
      </c>
    </row>
    <row r="65" customFormat="false" ht="13.5" hidden="false" customHeight="true" outlineLevel="0" collapsed="false">
      <c r="A65" s="23"/>
      <c r="C65" s="23"/>
      <c r="D65" s="32" t="s">
        <v>36</v>
      </c>
      <c r="E65" s="32"/>
      <c r="F65" s="32"/>
      <c r="G65" s="32"/>
      <c r="H65" s="32"/>
      <c r="I65" s="26"/>
      <c r="J65" s="27"/>
      <c r="K65" s="26"/>
      <c r="L65" s="26"/>
      <c r="M65" s="26"/>
      <c r="N65" s="26"/>
    </row>
    <row r="66" customFormat="false" ht="13.5" hidden="false" customHeight="true" outlineLevel="0" collapsed="false">
      <c r="A66" s="23"/>
      <c r="C66" s="65" t="n">
        <v>93</v>
      </c>
      <c r="D66" s="24" t="str">
        <f aca="false">'[6]4'!$B$21</f>
        <v>СУП МОЛОЧНЫЙС МАКАР,ИЗД,</v>
      </c>
      <c r="E66" s="24"/>
      <c r="F66" s="24"/>
      <c r="G66" s="24"/>
      <c r="H66" s="24"/>
      <c r="I66" s="20" t="n">
        <v>200</v>
      </c>
      <c r="J66" s="21" t="n">
        <f aca="false">'[6]14'!$BK$21</f>
        <v>12.113282</v>
      </c>
      <c r="K66" s="36" t="n">
        <v>147.6</v>
      </c>
      <c r="L66" s="36" t="n">
        <v>6.05</v>
      </c>
      <c r="M66" s="36" t="n">
        <v>5.6</v>
      </c>
      <c r="N66" s="36" t="n">
        <v>18.25</v>
      </c>
    </row>
    <row r="67" customFormat="false" ht="16.5" hidden="false" customHeight="true" outlineLevel="0" collapsed="false">
      <c r="A67" s="23"/>
      <c r="C67" s="40" t="s">
        <v>43</v>
      </c>
      <c r="D67" s="24" t="str">
        <f aca="false">'[6]4'!$B$22</f>
        <v>КИСЕЛЬ</v>
      </c>
      <c r="E67" s="24"/>
      <c r="F67" s="24"/>
      <c r="G67" s="24"/>
      <c r="H67" s="24"/>
      <c r="I67" s="26" t="n">
        <v>30</v>
      </c>
      <c r="J67" s="27" t="n">
        <f aca="false">'[6]14'!$BK$22</f>
        <v>3.65564</v>
      </c>
      <c r="K67" s="25" t="n">
        <v>76</v>
      </c>
      <c r="L67" s="25" t="n">
        <v>0</v>
      </c>
      <c r="M67" s="25" t="n">
        <v>0</v>
      </c>
      <c r="N67" s="25" t="n">
        <v>20</v>
      </c>
    </row>
    <row r="68" customFormat="false" ht="13.5" hidden="false" customHeight="true" outlineLevel="0" collapsed="false">
      <c r="A68" s="30"/>
      <c r="B68" s="31" t="s">
        <v>24</v>
      </c>
      <c r="C68" s="23" t="n">
        <v>366</v>
      </c>
      <c r="D68" s="24" t="str">
        <f aca="false">'[6]4'!$B$23</f>
        <v>БАТОН С ПОВИДЛОМ</v>
      </c>
      <c r="E68" s="24"/>
      <c r="F68" s="24"/>
      <c r="G68" s="24"/>
      <c r="H68" s="24"/>
      <c r="I68" s="26" t="n">
        <v>200</v>
      </c>
      <c r="J68" s="27" t="n">
        <f aca="false">'[6]14'!$BK$23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 t="s">
        <v>25</v>
      </c>
      <c r="C69" s="40"/>
      <c r="D69" s="19" t="s">
        <v>23</v>
      </c>
      <c r="E69" s="19"/>
      <c r="F69" s="19"/>
      <c r="G69" s="19"/>
      <c r="H69" s="19"/>
      <c r="I69" s="28" t="n">
        <f aca="false">SUM(I66:I68)</f>
        <v>430</v>
      </c>
      <c r="J69" s="29" t="n">
        <f aca="false">SUM(J66:J68)</f>
        <v>18.511822</v>
      </c>
      <c r="K69" s="28" t="n">
        <f aca="false">SUM(K66:K68)</f>
        <v>297.4</v>
      </c>
      <c r="L69" s="28" t="n">
        <f aca="false">SUM(L66:L68)</f>
        <v>8.42</v>
      </c>
      <c r="M69" s="28" t="n">
        <f aca="false">SUM(M66:M68)</f>
        <v>5.9</v>
      </c>
      <c r="N69" s="28" t="n">
        <f aca="false">SUM(N66:N68)</f>
        <v>52.74</v>
      </c>
    </row>
    <row r="70" customFormat="false" ht="16.5" hidden="false" customHeight="true" outlineLevel="0" collapsed="false">
      <c r="A70" s="23"/>
      <c r="C70" s="30"/>
      <c r="D70" s="19"/>
      <c r="E70" s="19"/>
      <c r="F70" s="19"/>
      <c r="G70" s="19"/>
      <c r="H70" s="19"/>
      <c r="I70" s="30"/>
      <c r="J70" s="30"/>
      <c r="K70" s="30"/>
      <c r="L70" s="30"/>
      <c r="M70" s="30"/>
      <c r="N70" s="30"/>
    </row>
    <row r="71" customFormat="false" ht="13.5" hidden="false" customHeight="true" outlineLevel="0" collapsed="false">
      <c r="A71" s="23"/>
      <c r="C71" s="23"/>
      <c r="D71" s="32" t="s">
        <v>36</v>
      </c>
      <c r="E71" s="32"/>
      <c r="F71" s="32"/>
      <c r="G71" s="32"/>
      <c r="H71" s="32"/>
      <c r="I71" s="20"/>
      <c r="J71" s="21"/>
      <c r="K71" s="33"/>
      <c r="L71" s="33"/>
      <c r="M71" s="33"/>
      <c r="N71" s="34"/>
    </row>
    <row r="72" customFormat="false" ht="13.5" hidden="false" customHeight="true" outlineLevel="0" collapsed="false">
      <c r="A72" s="23"/>
      <c r="C72" s="65" t="s">
        <v>44</v>
      </c>
      <c r="D72" s="24" t="str">
        <f aca="false">'[5]4'!$B$21</f>
        <v>САЛАТ ИЗ СВЕКЛЫ С СОЛЕНЫМ ОГУРЦОМ</v>
      </c>
      <c r="E72" s="24"/>
      <c r="F72" s="24"/>
      <c r="G72" s="24"/>
      <c r="H72" s="24"/>
      <c r="I72" s="26" t="n">
        <v>100</v>
      </c>
      <c r="J72" s="35" t="n">
        <f aca="false">'[5]14'!$BK$21</f>
        <v>1.274</v>
      </c>
      <c r="K72" s="36" t="n">
        <v>85</v>
      </c>
      <c r="L72" s="36" t="n">
        <v>1.4</v>
      </c>
      <c r="M72" s="36" t="n">
        <v>5.1</v>
      </c>
      <c r="N72" s="69" t="n">
        <v>7.5</v>
      </c>
    </row>
    <row r="73" customFormat="false" ht="13.5" hidden="false" customHeight="false" outlineLevel="0" collapsed="false">
      <c r="A73" s="23"/>
      <c r="C73" s="40" t="s">
        <v>45</v>
      </c>
      <c r="D73" s="24" t="str">
        <f aca="false">'[5]4'!$B$22</f>
        <v>СУП КАТРТОФЕЛЬНЫЙ С РИСОВОЙ КРУПОЙ</v>
      </c>
      <c r="E73" s="24"/>
      <c r="F73" s="24"/>
      <c r="G73" s="24"/>
      <c r="H73" s="24"/>
      <c r="I73" s="26" t="n">
        <v>250</v>
      </c>
      <c r="J73" s="27" t="n">
        <f aca="false">'[5]14'!$BK$22</f>
        <v>2.435828</v>
      </c>
      <c r="K73" s="25" t="n">
        <v>113</v>
      </c>
      <c r="L73" s="25" t="n">
        <v>2.6</v>
      </c>
      <c r="M73" s="25" t="n">
        <v>2.1</v>
      </c>
      <c r="N73" s="25" t="n">
        <v>19.3</v>
      </c>
    </row>
    <row r="74" customFormat="false" ht="15.75" hidden="false" customHeight="true" outlineLevel="0" collapsed="false">
      <c r="A74" s="23"/>
      <c r="C74" s="40" t="s">
        <v>46</v>
      </c>
      <c r="D74" s="37" t="str">
        <f aca="false">'[5]4'!$B$23</f>
        <v>БИТОЧКИ РУБ,ИЗ МЯСА ПТИЦЫ ПАР,</v>
      </c>
      <c r="E74" s="38"/>
      <c r="F74" s="38"/>
      <c r="G74" s="38"/>
      <c r="H74" s="39"/>
      <c r="I74" s="26" t="n">
        <v>100</v>
      </c>
      <c r="J74" s="27" t="n">
        <f aca="false">'[5]14'!$BK$23</f>
        <v>29.707916</v>
      </c>
      <c r="K74" s="25" t="n">
        <v>245</v>
      </c>
      <c r="L74" s="25" t="n">
        <v>16.3</v>
      </c>
      <c r="M74" s="25" t="n">
        <v>15.58</v>
      </c>
      <c r="N74" s="70" t="n">
        <v>8.9</v>
      </c>
    </row>
    <row r="75" customFormat="false" ht="15.75" hidden="false" customHeight="true" outlineLevel="0" collapsed="false">
      <c r="A75" s="23"/>
      <c r="C75" s="40" t="s">
        <v>40</v>
      </c>
      <c r="D75" s="24" t="str">
        <f aca="false">'[5]4'!$B$24</f>
        <v>МАКАРОНЫ ОТВАРНЫЕ</v>
      </c>
      <c r="E75" s="24"/>
      <c r="F75" s="24"/>
      <c r="G75" s="24"/>
      <c r="H75" s="24"/>
      <c r="I75" s="26" t="n">
        <v>180</v>
      </c>
      <c r="J75" s="27" t="n">
        <f aca="false">'[5]14'!$BK$24</f>
        <v>7.45257</v>
      </c>
      <c r="K75" s="25" t="n">
        <v>233</v>
      </c>
      <c r="L75" s="25" t="n">
        <v>6.5</v>
      </c>
      <c r="M75" s="25" t="n">
        <v>4.4</v>
      </c>
      <c r="N75" s="25" t="n">
        <v>40</v>
      </c>
      <c r="O75" s="48"/>
    </row>
    <row r="76" customFormat="false" ht="16.5" hidden="false" customHeight="true" outlineLevel="0" collapsed="false">
      <c r="A76" s="23"/>
      <c r="C76" s="40" t="s">
        <v>47</v>
      </c>
      <c r="D76" s="24" t="str">
        <f aca="false">'[5]4'!$B$25</f>
        <v>КОМПОТ ИЗ СУХОФРУКТОВ</v>
      </c>
      <c r="E76" s="24"/>
      <c r="F76" s="24"/>
      <c r="G76" s="24"/>
      <c r="H76" s="24"/>
      <c r="I76" s="26" t="n">
        <v>200</v>
      </c>
      <c r="J76" s="27" t="n">
        <f aca="false">'[5]14'!$BK$25</f>
        <v>4.6046</v>
      </c>
      <c r="K76" s="25" t="n">
        <v>123</v>
      </c>
      <c r="L76" s="25" t="n">
        <v>0.5</v>
      </c>
      <c r="M76" s="25" t="n">
        <v>0.1</v>
      </c>
      <c r="N76" s="25" t="n">
        <v>30.9</v>
      </c>
    </row>
    <row r="77" customFormat="false" ht="16.5" hidden="false" customHeight="true" outlineLevel="0" collapsed="false">
      <c r="A77" s="23"/>
      <c r="C77" s="40" t="s">
        <v>41</v>
      </c>
      <c r="D77" s="37" t="str">
        <f aca="false">'[5]4'!$B$26</f>
        <v>ХЛЕБ</v>
      </c>
      <c r="E77" s="38"/>
      <c r="F77" s="38"/>
      <c r="G77" s="38"/>
      <c r="H77" s="39"/>
      <c r="I77" s="26" t="n">
        <v>50</v>
      </c>
      <c r="J77" s="27" t="n">
        <f aca="false">'[5]14'!$BK$26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true" customHeight="true" outlineLevel="0" collapsed="false">
      <c r="A78" s="45"/>
      <c r="B78" s="46"/>
      <c r="C78" s="40"/>
      <c r="D78" s="37" t="n">
        <f aca="false">'[5]4'!$B$27</f>
        <v>0</v>
      </c>
      <c r="E78" s="38"/>
      <c r="F78" s="38"/>
      <c r="G78" s="38"/>
      <c r="H78" s="39"/>
      <c r="I78" s="40" t="n">
        <v>30</v>
      </c>
      <c r="J78" s="27" t="n">
        <f aca="false">'[5]14'!$BK$27</f>
        <v>0</v>
      </c>
      <c r="K78" s="25"/>
      <c r="L78" s="25"/>
      <c r="M78" s="25"/>
      <c r="N78" s="25"/>
    </row>
    <row r="79" customFormat="false" ht="15.75" hidden="false" customHeight="true" outlineLevel="0" collapsed="false">
      <c r="A79" s="45"/>
      <c r="B79" s="46"/>
      <c r="C79" s="45"/>
      <c r="D79" s="62" t="s">
        <v>23</v>
      </c>
      <c r="E79" s="63"/>
      <c r="F79" s="63"/>
      <c r="G79" s="63"/>
      <c r="H79" s="64"/>
      <c r="I79" s="22" t="n">
        <f aca="false">SUM(I71:I78)</f>
        <v>910</v>
      </c>
      <c r="J79" s="47" t="n">
        <f aca="false">SUM(J71:J78)</f>
        <v>48.141414</v>
      </c>
      <c r="K79" s="22" t="n">
        <f aca="false">SUM(K70:K78)</f>
        <v>895.5</v>
      </c>
      <c r="L79" s="30" t="n">
        <f aca="false">SUM(L70:L78)</f>
        <v>28.4</v>
      </c>
      <c r="M79" s="30" t="n">
        <f aca="false">SUM(M70:M78)</f>
        <v>27.88</v>
      </c>
      <c r="N79" s="30" t="n">
        <f aca="false">SUM(N70:N78)</f>
        <v>123.3</v>
      </c>
    </row>
    <row r="80" customFormat="false" ht="15.75" hidden="false" customHeight="true" outlineLevel="0" collapsed="false">
      <c r="A80" s="48"/>
      <c r="B80" s="48"/>
      <c r="C80" s="48"/>
      <c r="D80" s="50"/>
      <c r="E80" s="50"/>
      <c r="F80" s="50"/>
      <c r="G80" s="50"/>
      <c r="H80" s="50"/>
      <c r="I80" s="83"/>
      <c r="J80" s="85"/>
      <c r="K80" s="83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48"/>
      <c r="E81" s="50" t="s">
        <v>30</v>
      </c>
      <c r="F81" s="50"/>
      <c r="G81" s="50"/>
      <c r="H81" s="50"/>
      <c r="I81" s="50"/>
      <c r="J81" s="48"/>
      <c r="K81" s="48"/>
      <c r="L81" s="50" t="s">
        <v>31</v>
      </c>
      <c r="M81" s="50"/>
      <c r="N81" s="48"/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83"/>
      <c r="J82" s="85"/>
      <c r="K82" s="83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48"/>
      <c r="K83" s="48"/>
      <c r="L83" s="50"/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5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5:H75"/>
    <mergeCell ref="D76:H76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2023-12-21T08:17:18Z</dcterms:modified>
  <cp:revision>0</cp:revision>
  <dc:subject/>
  <dc:title/>
</cp:coreProperties>
</file>