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14 декабря 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<sst xmlns="http://schemas.openxmlformats.org/spreadsheetml/2006/main" count="152" uniqueCount="43">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</sst>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14</v>
          </cell>
        </row>
        <row r="21">
          <cell r="B21" t="str">
            <v>САЛАТ ИЗ МОРК С ЗЕЛ ГОРОШКОМ</v>
          </cell>
        </row>
        <row r="21">
          <cell r="BK21">
            <v>13.39239</v>
          </cell>
        </row>
        <row r="22">
          <cell r="B22" t="str">
            <v>БОРЩС КАРТОФЕЛЕМ И КАПУСТОЙ</v>
          </cell>
        </row>
        <row r="22">
          <cell r="BK22">
            <v>5.500009</v>
          </cell>
        </row>
        <row r="23">
          <cell r="B23" t="str">
            <v>КНЕЛИ КУРИНЫЕ С РИСОМ</v>
          </cell>
        </row>
        <row r="23">
          <cell r="BK23">
            <v>41.74948</v>
          </cell>
        </row>
        <row r="24">
          <cell r="B24" t="str">
            <v>МАКАРОНЫ ОТВАРНЫЕ</v>
          </cell>
        </row>
        <row r="24">
          <cell r="BK24">
            <v>7.43615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КАША МОЛ,"ДРУЖБА"</v>
          </cell>
        </row>
        <row r="7">
          <cell r="BL7">
            <v>13.608982</v>
          </cell>
        </row>
        <row r="8">
          <cell r="B8" t="str">
            <v>БАТОН</v>
          </cell>
        </row>
        <row r="8">
          <cell r="BL8">
            <v>2.7429</v>
          </cell>
        </row>
        <row r="9">
          <cell r="B9" t="str">
            <v>ЧАЙ</v>
          </cell>
        </row>
        <row r="9">
          <cell r="BL9">
            <v>1.13949</v>
          </cell>
        </row>
        <row r="21">
          <cell r="B21" t="str">
            <v>КАША МОЛ,"ДРУЖБА"</v>
          </cell>
        </row>
        <row r="21">
          <cell r="BL21">
            <v>14.945286</v>
          </cell>
        </row>
        <row r="22">
          <cell r="B22" t="str">
            <v>БАТОН</v>
          </cell>
        </row>
        <row r="22">
          <cell r="BL22">
            <v>2.7429</v>
          </cell>
        </row>
        <row r="23">
          <cell r="B23" t="str">
            <v>ЧАЙ</v>
          </cell>
        </row>
        <row r="23">
          <cell r="BL23">
            <v>1.13949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G89" activeCellId="0" sqref="G8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'[5]10'!$B$1</f>
        <v>14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10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24" t="str">
        <f aca="false">'[6]10'!$B$7</f>
        <v>КАША МОЛ,"ДРУЖБА"</v>
      </c>
      <c r="E62" s="24"/>
      <c r="F62" s="24"/>
      <c r="G62" s="24"/>
      <c r="H62" s="24"/>
      <c r="I62" s="20" t="n">
        <v>180</v>
      </c>
      <c r="J62" s="21" t="n">
        <f aca="false">'[6]10'!$BL$7</f>
        <v>13.608982</v>
      </c>
      <c r="K62" s="36" t="n">
        <v>278</v>
      </c>
      <c r="L62" s="36" t="n">
        <v>8.64</v>
      </c>
      <c r="M62" s="36" t="n">
        <v>9.68</v>
      </c>
      <c r="N62" s="36" t="n">
        <v>36.56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'[6]10'!$B$8</f>
        <v>БАТОН</v>
      </c>
      <c r="E63" s="24"/>
      <c r="F63" s="24"/>
      <c r="G63" s="24"/>
      <c r="H63" s="24"/>
      <c r="I63" s="26" t="n">
        <v>30</v>
      </c>
      <c r="J63" s="27" t="n">
        <f aca="false">'[6]10'!$BL$8</f>
        <v>2.7429</v>
      </c>
      <c r="K63" s="25" t="n">
        <v>92</v>
      </c>
      <c r="L63" s="25" t="n">
        <v>1.3</v>
      </c>
      <c r="M63" s="25" t="n">
        <v>1.3</v>
      </c>
      <c r="N63" s="25" t="n">
        <v>14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'[6]10'!$B$9</f>
        <v>ЧАЙ</v>
      </c>
      <c r="E64" s="24"/>
      <c r="F64" s="24"/>
      <c r="G64" s="24"/>
      <c r="H64" s="24"/>
      <c r="I64" s="26" t="n">
        <v>200</v>
      </c>
      <c r="J64" s="27" t="n">
        <f aca="false">'[6]10'!$BL$9</f>
        <v>1.13949</v>
      </c>
      <c r="K64" s="25" t="n">
        <v>92</v>
      </c>
      <c r="L64" s="25" t="n">
        <v>2.32</v>
      </c>
      <c r="M64" s="25" t="n">
        <v>0.24</v>
      </c>
      <c r="N64" s="25" t="n">
        <v>20.08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17.491372</v>
      </c>
      <c r="K65" s="26"/>
      <c r="L65" s="26"/>
      <c r="M65" s="26"/>
      <c r="N65" s="26"/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89" t="n">
        <f aca="false">SUM(K62:K65)</f>
        <v>462</v>
      </c>
      <c r="L66" s="89" t="n">
        <f aca="false">SUM(L63:L65)</f>
        <v>3.62</v>
      </c>
      <c r="M66" s="89" t="n">
        <f aca="false">SUM(M62:M65)</f>
        <v>11.22</v>
      </c>
      <c r="N66" s="90" t="n">
        <f aca="false">SUM(N62:N65)</f>
        <v>70.64</v>
      </c>
    </row>
    <row r="67" customFormat="false" ht="16.5" hidden="false" customHeight="true" outlineLevel="0" collapsed="false">
      <c r="A67" s="23"/>
      <c r="C67" s="65" t="s">
        <v>35</v>
      </c>
      <c r="D67" s="24" t="str">
        <f aca="false">'[6]10'!$B$21</f>
        <v>КАША МОЛ,"ДРУЖБА"</v>
      </c>
      <c r="E67" s="24"/>
      <c r="F67" s="24"/>
      <c r="G67" s="24"/>
      <c r="H67" s="24"/>
      <c r="I67" s="20" t="n">
        <v>200</v>
      </c>
      <c r="J67" s="21" t="n">
        <f aca="false">'[6]10'!$BL$21</f>
        <v>14.945286</v>
      </c>
      <c r="K67" s="22"/>
      <c r="L67" s="22"/>
      <c r="M67" s="22"/>
      <c r="N67" s="22"/>
    </row>
    <row r="68" customFormat="false" ht="13.5" hidden="false" customHeight="true" outlineLevel="0" collapsed="false">
      <c r="A68" s="23"/>
      <c r="C68" s="23" t="n">
        <v>366</v>
      </c>
      <c r="D68" s="24" t="str">
        <f aca="false">'[6]10'!$B$22</f>
        <v>БАТОН</v>
      </c>
      <c r="E68" s="24"/>
      <c r="F68" s="24"/>
      <c r="G68" s="24"/>
      <c r="H68" s="24"/>
      <c r="I68" s="26" t="n">
        <v>30</v>
      </c>
      <c r="J68" s="27" t="n">
        <f aca="false">'[6]10'!$BL$22</f>
        <v>2.7429</v>
      </c>
      <c r="K68" s="91" t="n">
        <v>110</v>
      </c>
      <c r="L68" s="91" t="n">
        <v>0.81</v>
      </c>
      <c r="M68" s="91" t="n">
        <v>0.16</v>
      </c>
      <c r="N68" s="35" t="n">
        <v>26.2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'[6]10'!$B$23</f>
        <v>ЧАЙ</v>
      </c>
      <c r="E69" s="24"/>
      <c r="F69" s="24"/>
      <c r="G69" s="24"/>
      <c r="H69" s="24"/>
      <c r="I69" s="26" t="n">
        <v>200</v>
      </c>
      <c r="J69" s="27" t="n">
        <f aca="false">'[6]10'!$BL$23</f>
        <v>1.13949</v>
      </c>
      <c r="K69" s="26"/>
      <c r="L69" s="26"/>
      <c r="M69" s="26"/>
      <c r="N69" s="26"/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18.827676</v>
      </c>
      <c r="K70" s="28" t="n">
        <f aca="false">SUM(K68:K69)</f>
        <v>110</v>
      </c>
      <c r="L70" s="28" t="n">
        <f aca="false">SUM(L68:L69)</f>
        <v>0.81</v>
      </c>
      <c r="M70" s="28" t="n">
        <f aca="false">SUM(M68:M69)</f>
        <v>0.16</v>
      </c>
      <c r="N70" s="29" t="n">
        <f aca="false">SUM(N68:N69)</f>
        <v>26.2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6"/>
      <c r="L72" s="36"/>
      <c r="M72" s="36"/>
      <c r="N72" s="36"/>
    </row>
    <row r="73" customFormat="false" ht="13.5" hidden="false" customHeight="false" outlineLevel="0" collapsed="false">
      <c r="A73" s="23"/>
      <c r="C73" s="65" t="s">
        <v>37</v>
      </c>
      <c r="D73" s="24" t="str">
        <f aca="false">'[5]10'!$B$21</f>
        <v>САЛАТ ИЗ МОРК С ЗЕЛ ГОРОШКОМ</v>
      </c>
      <c r="E73" s="24"/>
      <c r="F73" s="24"/>
      <c r="G73" s="24"/>
      <c r="H73" s="24"/>
      <c r="I73" s="26" t="n">
        <v>100</v>
      </c>
      <c r="J73" s="35" t="n">
        <f aca="false">'[5]10'!$BK$21</f>
        <v>13.39239</v>
      </c>
      <c r="K73" s="36" t="n">
        <v>56</v>
      </c>
      <c r="L73" s="36" t="n">
        <v>0.9</v>
      </c>
      <c r="M73" s="36" t="n">
        <v>2.7</v>
      </c>
      <c r="N73" s="36" t="n">
        <v>6.5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'[5]10'!$B$22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'[5]10'!$BK$22</f>
        <v>5.500009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'[5]10'!$B$23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'[5]10'!$BK$23</f>
        <v>41.74948</v>
      </c>
      <c r="K75" s="25" t="n">
        <v>214.2</v>
      </c>
      <c r="L75" s="25" t="n">
        <v>11.97</v>
      </c>
      <c r="M75" s="25" t="n">
        <v>16.52</v>
      </c>
      <c r="N75" s="25" t="n">
        <v>4.27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'[5]10'!$B$24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'[5]10'!$BK$24</f>
        <v>7.43615</v>
      </c>
      <c r="K76" s="25" t="n">
        <v>145.99</v>
      </c>
      <c r="L76" s="25" t="n">
        <v>4.79</v>
      </c>
      <c r="M76" s="25" t="n">
        <v>3.91</v>
      </c>
      <c r="N76" s="25" t="n">
        <v>22.92</v>
      </c>
    </row>
    <row r="77" customFormat="false" ht="16.5" hidden="false" customHeight="true" outlineLevel="0" collapsed="false">
      <c r="A77" s="23"/>
      <c r="C77" s="23" t="n">
        <v>300</v>
      </c>
      <c r="D77" s="24" t="str">
        <f aca="false">'[5]10'!$B$25</f>
        <v>ЧАЙ</v>
      </c>
      <c r="E77" s="24"/>
      <c r="F77" s="24"/>
      <c r="G77" s="24"/>
      <c r="H77" s="24"/>
      <c r="I77" s="26" t="n">
        <v>200</v>
      </c>
      <c r="J77" s="27" t="n">
        <f aca="false">'[5]10'!$BK$25</f>
        <v>1.52798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'[5]10'!$B$26</f>
        <v>ХЛЕБ</v>
      </c>
      <c r="E78" s="38"/>
      <c r="F78" s="38"/>
      <c r="G78" s="38"/>
      <c r="H78" s="39"/>
      <c r="I78" s="26" t="n">
        <v>50</v>
      </c>
      <c r="J78" s="27" t="n">
        <f aca="false">'[5]10'!$BK$26</f>
        <v>2.6665</v>
      </c>
      <c r="K78" s="25" t="n">
        <v>91.35</v>
      </c>
      <c r="L78" s="25" t="n">
        <v>3.3</v>
      </c>
      <c r="M78" s="25" t="n">
        <v>0.65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'[5]10'!$B$27</f>
        <v>0</v>
      </c>
      <c r="E79" s="38"/>
      <c r="F79" s="38"/>
      <c r="G79" s="38"/>
      <c r="H79" s="39"/>
      <c r="I79" s="40"/>
      <c r="J79" s="27" t="n">
        <f aca="false">'[5]10'!$BK$27</f>
        <v>0</v>
      </c>
      <c r="K79" s="92"/>
      <c r="L79" s="93"/>
      <c r="M79" s="93"/>
      <c r="N79" s="93"/>
    </row>
    <row r="80" customFormat="false" ht="15.75" hidden="true" customHeight="true" outlineLevel="0" collapsed="false">
      <c r="A80" s="23"/>
      <c r="C80" s="23"/>
      <c r="D80" s="94" t="n">
        <f aca="false">'[5]6'!$B$28</f>
        <v>0</v>
      </c>
      <c r="E80" s="94"/>
      <c r="F80" s="94"/>
      <c r="G80" s="94"/>
      <c r="H80" s="94"/>
      <c r="I80" s="43"/>
      <c r="J80" s="95" t="n">
        <f aca="false">'[5]3'!$BK$28</f>
        <v>0</v>
      </c>
      <c r="K80" s="22"/>
      <c r="L80" s="22"/>
      <c r="M80" s="22"/>
      <c r="N80" s="22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72.272509</v>
      </c>
      <c r="K81" s="96" t="n">
        <f aca="false">SUM(K73:K80)</f>
        <v>713.54</v>
      </c>
      <c r="L81" s="97" t="n">
        <f aca="false">SUM(L73:L80)</f>
        <v>26.26</v>
      </c>
      <c r="M81" s="97" t="n">
        <f aca="false">SUM(M73:M80)</f>
        <v>32.28</v>
      </c>
      <c r="N81" s="98" t="n">
        <f aca="false">SUM(N73:N80)</f>
        <v>76.79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50"/>
    </row>
    <row r="83" customFormat="false" ht="15.75" hidden="false" customHeight="true" outlineLevel="0" collapsed="false">
      <c r="A83" s="48"/>
      <c r="B83" s="48"/>
      <c r="C83" s="48"/>
      <c r="D83" s="54"/>
      <c r="E83" s="54"/>
      <c r="F83" s="54"/>
      <c r="G83" s="54"/>
      <c r="H83" s="54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3:H83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2023-12-15T07:57:28Z</dcterms:modified>
  <cp:revision>0</cp:revision>
  <dc:subject/>
  <dc:title/>
</cp:coreProperties>
</file>