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12 декабря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<sst xmlns="http://schemas.openxmlformats.org/spreadsheetml/2006/main" count="153" uniqueCount="49">
  <si>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</si>
  <si>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</si>
  <si>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</si>
  <si>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</si>
  <si>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</si>
  <si>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</si>
  <si>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</si>
  <si>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</si>
  <si>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</si>
  <si>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</si>
  <si>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</si>
  <si>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</si>
  <si>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</si>
  <si>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</si>
  <si>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</si>
  <si>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</si>
  <si>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</si>
  <si>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</si>
  <si>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</si>
  <si>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</si>
  <si>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</si>
  <si>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</si>
  <si>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</si>
  <si>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</si>
  <si>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</si>
  <si>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</si>
  <si>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</si>
  <si>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</si>
  <si>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</si>
  <si>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</si>
  <si>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</si>
  <si>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</si>
  <si>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</si>
  <si>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</si>
  <si>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</si>
  <si>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</si>
  <si>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</si>
  <si>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</si>
  <si>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</si>
  <si>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</si>
  <si>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</si>
  <si>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</si>
  <si>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</si>
  <si>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72№191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</si>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</sst>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12</v>
          </cell>
        </row>
        <row r="21">
          <cell r="B21" t="str">
            <v>САЛАТ "ЗДОРОВЬЕ"</v>
          </cell>
        </row>
        <row r="21">
          <cell r="BK21">
            <v>5.735809</v>
          </cell>
        </row>
        <row r="22">
          <cell r="B22" t="str">
            <v>РАССОЛЬНИК ПО ЛЕНИНГРАДСКИ</v>
          </cell>
        </row>
        <row r="22">
          <cell r="BK22">
            <v>5.461639</v>
          </cell>
        </row>
        <row r="23">
          <cell r="B23" t="str">
            <v>БИТОЧКИ ИЗ РЫБЫ</v>
          </cell>
        </row>
        <row r="23">
          <cell r="BK23">
            <v>28.909278</v>
          </cell>
        </row>
        <row r="24">
          <cell r="B24" t="str">
            <v>КАРТОФЕЛЬНОЕ ПЮРЕ</v>
          </cell>
        </row>
        <row r="24">
          <cell r="BK24">
            <v>7.8073699</v>
          </cell>
        </row>
        <row r="25">
          <cell r="B25" t="str">
            <v>КИСЕЛЬ</v>
          </cell>
        </row>
        <row r="25">
          <cell r="BK25">
            <v>3.65714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РИСОВАЯ МОЛОЧНАЯ</v>
          </cell>
        </row>
        <row r="7">
          <cell r="BK7">
            <v>16.10015</v>
          </cell>
        </row>
        <row r="8">
          <cell r="B8" t="str">
            <v>БАТОН С МАСЛМ</v>
          </cell>
        </row>
        <row r="8">
          <cell r="BK8">
            <v>10.6096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РИСОВАЯ МОЛОЧНАЯ</v>
          </cell>
        </row>
        <row r="22">
          <cell r="B22" t="str">
            <v>БАТОН С МАСЛОМ </v>
          </cell>
        </row>
        <row r="22">
          <cell r="BK22">
            <v>10.6096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>
        <row r="21">
          <cell r="BK21">
            <v>12.42795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C85" activeCellId="0" sqref="C8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'[5]8'!$B$1</f>
        <v>12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s">
        <v>43</v>
      </c>
      <c r="D62" s="24" t="str">
        <f aca="false">'[6]8'!$B$7</f>
        <v>КАША РИСОВАЯ МОЛОЧНАЯ</v>
      </c>
      <c r="E62" s="24"/>
      <c r="F62" s="24"/>
      <c r="G62" s="24"/>
      <c r="H62" s="24"/>
      <c r="I62" s="20" t="n">
        <v>180</v>
      </c>
      <c r="J62" s="21" t="n">
        <f aca="false">'[6]8'!$BK$7</f>
        <v>16.10015</v>
      </c>
      <c r="K62" s="36" t="n">
        <v>229</v>
      </c>
      <c r="L62" s="36" t="n">
        <v>5.2</v>
      </c>
      <c r="M62" s="36" t="n">
        <v>7.2</v>
      </c>
      <c r="N62" s="36" t="n">
        <v>35.3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'[6]8'!$B$8</f>
        <v>БАТОН С МАСЛМ</v>
      </c>
      <c r="E63" s="24"/>
      <c r="F63" s="24"/>
      <c r="G63" s="24"/>
      <c r="H63" s="24"/>
      <c r="I63" s="26" t="n">
        <v>30</v>
      </c>
      <c r="J63" s="27" t="n">
        <f aca="false">'[6]8'!$BK$8</f>
        <v>10.6096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'[6]8'!$B$9</f>
        <v>ЧАЙ</v>
      </c>
      <c r="E64" s="24"/>
      <c r="F64" s="24"/>
      <c r="G64" s="24"/>
      <c r="H64" s="24"/>
      <c r="I64" s="26" t="n">
        <v>200</v>
      </c>
      <c r="J64" s="27" t="n">
        <f aca="false">'[6]8'!$BK$9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27.84924</v>
      </c>
      <c r="K65" s="26" t="n">
        <f aca="false">SUM(K62:K64)</f>
        <v>338.8</v>
      </c>
      <c r="L65" s="26" t="n">
        <f aca="false">SUM(L62:L64)</f>
        <v>7.77</v>
      </c>
      <c r="M65" s="26" t="n">
        <f aca="false">SUM(M62:M64)</f>
        <v>7.5</v>
      </c>
      <c r="N65" s="26" t="n">
        <f aca="false">SUM(N62:N64)</f>
        <v>58.89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s">
        <v>43</v>
      </c>
      <c r="D67" s="24" t="str">
        <f aca="false">'[6]8'!$B$21</f>
        <v>КАША РИСОВАЯ МОЛОЧНАЯ</v>
      </c>
      <c r="E67" s="24"/>
      <c r="F67" s="24"/>
      <c r="G67" s="24"/>
      <c r="H67" s="24"/>
      <c r="I67" s="20" t="n">
        <v>200</v>
      </c>
      <c r="J67" s="21" t="n">
        <f aca="false">'[6]9'!$BK$21</f>
        <v>12.42795</v>
      </c>
      <c r="K67" s="36" t="n">
        <v>255.2</v>
      </c>
      <c r="L67" s="36" t="n">
        <v>5.76</v>
      </c>
      <c r="M67" s="36" t="n">
        <v>7.92</v>
      </c>
      <c r="N67" s="36" t="n">
        <v>39.12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'[6]8'!$B$22</f>
        <v>БАТОН С МАСЛОМ </v>
      </c>
      <c r="E68" s="24"/>
      <c r="F68" s="24"/>
      <c r="G68" s="24"/>
      <c r="H68" s="24"/>
      <c r="I68" s="26" t="n">
        <v>30</v>
      </c>
      <c r="J68" s="27" t="n">
        <f aca="false">'[6]8'!$BK$22</f>
        <v>10.6096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'[6]8'!$B$23</f>
        <v>ЧАЙ</v>
      </c>
      <c r="E69" s="24"/>
      <c r="F69" s="24"/>
      <c r="G69" s="24"/>
      <c r="H69" s="24"/>
      <c r="I69" s="26" t="n">
        <v>200</v>
      </c>
      <c r="J69" s="27" t="n">
        <f aca="false">'[6]8'!$BK$23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24.17704</v>
      </c>
      <c r="K70" s="28" t="n">
        <f aca="false">SUM(K67:K69)</f>
        <v>365</v>
      </c>
      <c r="L70" s="28" t="n">
        <f aca="false">SUM(L67:L69)</f>
        <v>8.33</v>
      </c>
      <c r="M70" s="28" t="n">
        <f aca="false">SUM(M67:M69)</f>
        <v>8.22</v>
      </c>
      <c r="N70" s="28" t="n">
        <f aca="false">SUM(N67:N69)</f>
        <v>62.71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44</v>
      </c>
      <c r="D73" s="24" t="str">
        <f aca="false">'[5]8'!$B$21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'[5]8'!$BK$21</f>
        <v>5.735809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45</v>
      </c>
      <c r="D74" s="24" t="str">
        <f aca="false">'[5]8'!$B$22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'[5]8'!$BK$22</f>
        <v>5.461639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46</v>
      </c>
      <c r="D75" s="37" t="str">
        <f aca="false">'[5]8'!$B$23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'[5]8'!$BK$23</f>
        <v>28.909278</v>
      </c>
      <c r="K75" s="25" t="n">
        <v>311</v>
      </c>
      <c r="L75" s="25" t="n">
        <v>28.8</v>
      </c>
      <c r="M75" s="25" t="n">
        <v>14</v>
      </c>
      <c r="N75" s="70" t="n">
        <v>16.6</v>
      </c>
      <c r="O75" s="48"/>
    </row>
    <row r="76" customFormat="false" ht="16.5" hidden="false" customHeight="true" outlineLevel="0" collapsed="false">
      <c r="A76" s="23"/>
      <c r="C76" s="40" t="s">
        <v>47</v>
      </c>
      <c r="D76" s="24" t="str">
        <f aca="false">'[5]8'!$B$24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'[5]8'!$BK$24</f>
        <v>7.8073699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48</v>
      </c>
      <c r="D77" s="24" t="str">
        <f aca="false">'[5]8'!$B$25</f>
        <v>КИСЕЛЬ</v>
      </c>
      <c r="E77" s="24"/>
      <c r="F77" s="24"/>
      <c r="G77" s="24"/>
      <c r="H77" s="24"/>
      <c r="I77" s="26" t="n">
        <v>200</v>
      </c>
      <c r="J77" s="27" t="n">
        <f aca="false">'[5]8'!$BK$25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'[5]8'!$B$26</f>
        <v>ХЛЕБ</v>
      </c>
      <c r="E78" s="38"/>
      <c r="F78" s="38"/>
      <c r="G78" s="38"/>
      <c r="H78" s="39"/>
      <c r="I78" s="26" t="n">
        <v>50</v>
      </c>
      <c r="J78" s="27" t="n">
        <f aca="false">'[5]8'!$BK$26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'[5]8'!$B$27</f>
        <v>0</v>
      </c>
      <c r="E79" s="38"/>
      <c r="F79" s="38"/>
      <c r="G79" s="38"/>
      <c r="H79" s="39"/>
      <c r="I79" s="40"/>
      <c r="J79" s="27" t="n">
        <f aca="false">'[5]8'!$BK$27</f>
        <v>0</v>
      </c>
      <c r="K79" s="25"/>
      <c r="L79" s="25"/>
      <c r="M79" s="25"/>
      <c r="N79" s="25"/>
    </row>
    <row r="80" customFormat="false" ht="15.75" hidden="false" customHeight="true" outlineLevel="0" collapsed="false">
      <c r="A80" s="23"/>
      <c r="C80" s="23"/>
      <c r="D80" s="89" t="n">
        <f aca="false">'[5]6'!$B$28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54.2377359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4"/>
      <c r="E83" s="54"/>
      <c r="F83" s="54"/>
      <c r="G83" s="54"/>
      <c r="H83" s="54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3:H83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2023-12-15T07:56:52Z</dcterms:modified>
  <cp:revision>0</cp:revision>
  <dc:subject/>
  <dc:title/>
</cp:coreProperties>
</file>