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04 декаб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<sst xmlns="http://schemas.openxmlformats.org/spreadsheetml/2006/main" count="151" uniqueCount="48">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</sst>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1">
          <cell r="B1">
            <v>4</v>
          </cell>
        </row>
        <row r="21">
          <cell r="B21" t="str">
            <v>САЛАТ ИЗ БЕЛОКАЧАННОЙ КАПУСТЫ</v>
          </cell>
        </row>
        <row r="21">
          <cell r="BK21">
            <v>1.29407</v>
          </cell>
        </row>
        <row r="22">
          <cell r="B22" t="str">
            <v>СУП КАРТОФЕЛЬНЫЙ С ГОРОХОМ </v>
          </cell>
        </row>
        <row r="22">
          <cell r="BK22">
            <v>5.176413</v>
          </cell>
        </row>
        <row r="23">
          <cell r="B23" t="str">
            <v>КУРЫ ОТВАРНЫЕ</v>
          </cell>
        </row>
        <row r="23">
          <cell r="BK23">
            <v>45.39312</v>
          </cell>
        </row>
        <row r="24">
          <cell r="B24" t="str">
            <v>РАГУ ИЗ ОВОЩЕЙ</v>
          </cell>
        </row>
        <row r="24">
          <cell r="BK24">
            <v>7.07619</v>
          </cell>
        </row>
        <row r="25">
          <cell r="B25" t="str">
            <v>КОМПОТ ИЗ СВЕЖИХ ЯГОД</v>
          </cell>
        </row>
        <row r="25">
          <cell r="BK25">
            <v>0.7685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>
        <row r="7">
          <cell r="B7" t="str">
            <v>КАША МАННАЯ МОЛОЧНАЯ</v>
          </cell>
        </row>
        <row r="7">
          <cell r="BK7">
            <v>12.594482</v>
          </cell>
        </row>
        <row r="8">
          <cell r="B8" t="str">
            <v>БАТОН 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  <row r="24">
          <cell r="BK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L86" activeCellId="0" sqref="L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'[6]2'!$B$1</f>
        <v>4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'[7]2'!$B$7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'[7]2'!$BK$7</f>
        <v>12.594482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'[7]2'!$B$8</f>
        <v>БАТОН </v>
      </c>
      <c r="E63" s="24"/>
      <c r="F63" s="24"/>
      <c r="G63" s="24"/>
      <c r="H63" s="24"/>
      <c r="I63" s="26" t="n">
        <v>30</v>
      </c>
      <c r="J63" s="27" t="n">
        <f aca="false">'[7]2'!$BK$8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'[7]2'!$B$9</f>
        <v>ЧАЙ</v>
      </c>
      <c r="E64" s="24"/>
      <c r="F64" s="24"/>
      <c r="G64" s="24"/>
      <c r="H64" s="24"/>
      <c r="I64" s="26" t="n">
        <v>200</v>
      </c>
      <c r="J64" s="27" t="n">
        <f aca="false">'[7]2'!$BK$9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16.476872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24" t="str">
        <f aca="false">'[7]2'!$B$21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'[7]2'!$BK$22</f>
        <v>2.7429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'[7]2'!$B$22</f>
        <v>БАТОН  </v>
      </c>
      <c r="E68" s="24"/>
      <c r="F68" s="24"/>
      <c r="G68" s="24"/>
      <c r="H68" s="24"/>
      <c r="I68" s="26" t="n">
        <v>30</v>
      </c>
      <c r="J68" s="27" t="n">
        <f aca="false">'[7]2'!$BK$23</f>
        <v>1.13949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'[7]2'!$B$23</f>
        <v>ЧАЙ</v>
      </c>
      <c r="E69" s="24"/>
      <c r="F69" s="24"/>
      <c r="G69" s="24"/>
      <c r="H69" s="24"/>
      <c r="I69" s="26" t="n">
        <v>200</v>
      </c>
      <c r="J69" s="27" t="n">
        <f aca="false">'[7]2'!$BK$24</f>
        <v>0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3.88239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30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43</v>
      </c>
      <c r="D73" s="24" t="str">
        <f aca="false">'[6]2'!$B$21</f>
        <v>САЛАТ ИЗ БЕЛОКАЧАННОЙ КАПУСТЫ</v>
      </c>
      <c r="E73" s="24"/>
      <c r="F73" s="24"/>
      <c r="G73" s="24"/>
      <c r="H73" s="24"/>
      <c r="I73" s="26" t="n">
        <v>100</v>
      </c>
      <c r="J73" s="35" t="n">
        <f aca="false">'[6]2'!$BK$21</f>
        <v>1.29407</v>
      </c>
      <c r="K73" s="25" t="n">
        <v>94</v>
      </c>
      <c r="L73" s="25" t="n">
        <v>4.5</v>
      </c>
      <c r="M73" s="25" t="n">
        <v>10.3</v>
      </c>
      <c r="N73" s="25"/>
    </row>
    <row r="74" customFormat="false" ht="15.75" hidden="false" customHeight="true" outlineLevel="0" collapsed="false">
      <c r="A74" s="23"/>
      <c r="C74" s="40" t="s">
        <v>44</v>
      </c>
      <c r="D74" s="24" t="str">
        <f aca="false">'[6]2'!$B$22</f>
        <v>СУП КАРТОФЕЛЬНЫЙ С ГОРОХОМ </v>
      </c>
      <c r="E74" s="24"/>
      <c r="F74" s="24"/>
      <c r="G74" s="24"/>
      <c r="H74" s="24"/>
      <c r="I74" s="26" t="n">
        <v>250</v>
      </c>
      <c r="J74" s="27" t="n">
        <f aca="false">'[6]2'!$BK$22</f>
        <v>5.176413</v>
      </c>
      <c r="K74" s="36" t="n">
        <v>134.75</v>
      </c>
      <c r="L74" s="36" t="n">
        <v>5.49</v>
      </c>
      <c r="M74" s="36" t="n">
        <v>5.28</v>
      </c>
      <c r="N74" s="36" t="n">
        <v>16.33</v>
      </c>
    </row>
    <row r="75" customFormat="false" ht="15.75" hidden="false" customHeight="true" outlineLevel="0" collapsed="false">
      <c r="A75" s="23"/>
      <c r="C75" s="40" t="s">
        <v>45</v>
      </c>
      <c r="D75" s="37" t="str">
        <f aca="false">'[6]2'!$B$23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'[6]2'!$BK$23</f>
        <v>45.39312</v>
      </c>
      <c r="K75" s="25" t="n">
        <v>327</v>
      </c>
      <c r="L75" s="25" t="n">
        <v>26.1</v>
      </c>
      <c r="M75" s="25" t="n">
        <v>24.6</v>
      </c>
      <c r="N75" s="70" t="n">
        <v>0.3</v>
      </c>
      <c r="O75" s="48"/>
    </row>
    <row r="76" customFormat="false" ht="16.5" hidden="false" customHeight="true" outlineLevel="0" collapsed="false">
      <c r="A76" s="23"/>
      <c r="C76" s="40" t="s">
        <v>46</v>
      </c>
      <c r="D76" s="24" t="str">
        <f aca="false">'[6]2'!$B$24</f>
        <v>РАГУ ИЗ ОВОЩЕЙ</v>
      </c>
      <c r="E76" s="24"/>
      <c r="F76" s="24"/>
      <c r="G76" s="24"/>
      <c r="H76" s="24"/>
      <c r="I76" s="26" t="n">
        <v>180</v>
      </c>
      <c r="J76" s="27" t="n">
        <f aca="false">'[6]2'!$BK$24</f>
        <v>7.07619</v>
      </c>
      <c r="K76" s="25" t="n">
        <v>143.05</v>
      </c>
      <c r="L76" s="25" t="n">
        <v>1.52</v>
      </c>
      <c r="M76" s="25" t="n">
        <v>4.6</v>
      </c>
      <c r="N76" s="89" t="n">
        <v>4.74</v>
      </c>
    </row>
    <row r="77" customFormat="false" ht="16.5" hidden="false" customHeight="true" outlineLevel="0" collapsed="false">
      <c r="A77" s="23"/>
      <c r="C77" s="40" t="s">
        <v>47</v>
      </c>
      <c r="D77" s="24" t="str">
        <f aca="false">'[6]2'!$B$25</f>
        <v>КОМПОТ ИЗ СВЕЖИХ ЯГОД</v>
      </c>
      <c r="E77" s="24"/>
      <c r="F77" s="24"/>
      <c r="G77" s="24"/>
      <c r="H77" s="24"/>
      <c r="I77" s="26" t="n">
        <v>200</v>
      </c>
      <c r="J77" s="27" t="n">
        <f aca="false">'[6]2'!$BK$25</f>
        <v>0.7685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'[6]2'!$B$26</f>
        <v>ХЛЕБ</v>
      </c>
      <c r="E78" s="38"/>
      <c r="F78" s="38"/>
      <c r="G78" s="38"/>
      <c r="H78" s="39"/>
      <c r="I78" s="26" t="n">
        <v>50</v>
      </c>
      <c r="J78" s="27" t="n">
        <f aca="false">'[6]2'!$BK$26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'[6]2'!$B$27</f>
        <v>БАТОН</v>
      </c>
      <c r="E79" s="38"/>
      <c r="F79" s="38"/>
      <c r="G79" s="38"/>
      <c r="H79" s="39"/>
      <c r="I79" s="40" t="n">
        <v>30</v>
      </c>
      <c r="J79" s="27" t="n">
        <f aca="false">'[6]2'!$BK$27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90" t="n">
        <f aca="false">'[6]2'!$B$28</f>
        <v>0</v>
      </c>
      <c r="E80" s="90"/>
      <c r="F80" s="90"/>
      <c r="G80" s="90"/>
      <c r="H80" s="90"/>
      <c r="I80" s="43"/>
      <c r="J80" s="91" t="n">
        <f aca="false">'[6]2'!$BK$28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910</v>
      </c>
      <c r="J81" s="47" t="n">
        <f aca="false">SUM(J73:J80)</f>
        <v>65.117393</v>
      </c>
      <c r="K81" s="22" t="n">
        <f aca="false">SUM(K72:K80)</f>
        <v>961.8</v>
      </c>
      <c r="L81" s="30" t="n">
        <f aca="false">SUM(L72:L80)</f>
        <v>40.01</v>
      </c>
      <c r="M81" s="30" t="n">
        <f aca="false">SUM(M72:M80)</f>
        <v>46.08</v>
      </c>
      <c r="N81" s="30" t="n">
        <f aca="false">SUM(N72:N80)</f>
        <v>71.97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2023-12-11T09:24:26Z</dcterms:modified>
  <cp:revision>0</cp:revision>
  <dc:subject/>
  <dc:title/>
</cp:coreProperties>
</file>