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 ноября 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<sst xmlns="http://schemas.openxmlformats.org/spreadsheetml/2006/main" count="77" uniqueCount="44">
  <si>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</si>
  <si>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</si>
  <si>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</si>
  <si>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</si>
  <si>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</si>
  <si>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</si>
  <si>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</si>
  <si>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</si>
  <si>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</si>
  <si>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</si>
  <si>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</si>
  <si>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</si>
  <si>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</si>
  <si>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</si>
  <si>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</si>
  <si>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</si>
  <si>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</si>
  <si>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</si>
  <si>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</si>
  <si>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</si>
  <si>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</si>
  <si>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</si>
  <si>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</si>
  <si>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</si>
  <si>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</si>
  <si>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</si>
  <si>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</si>
  <si>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</si>
  <si>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</si>
  <si>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</si>
  <si>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</si>
  <si>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</si>
  <si>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</si>
  <si>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</si>
  <si>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</si>
  <si>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72№191</t>
  </si>
  <si>
    <t xml:space="preserve">30.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</si>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</sst>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General"/>
    <numFmt numFmtId="168" formatCode="[$-409]d\-mmm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28</v>
          </cell>
        </row>
        <row r="21">
          <cell r="B21" t="str">
            <v>САЛАТ "ЗДОРОВЬЕ"</v>
          </cell>
        </row>
        <row r="21">
          <cell r="BK21">
            <v>5.966569</v>
          </cell>
        </row>
        <row r="22">
          <cell r="B22" t="str">
            <v>РАССОЛЬНИК ПО ЛЕНИНГРАДСКИ</v>
          </cell>
        </row>
        <row r="22">
          <cell r="BK22">
            <v>5.433735</v>
          </cell>
        </row>
        <row r="23">
          <cell r="B23" t="str">
            <v>БИТОЧКИ ИЗ РЫБЫ</v>
          </cell>
        </row>
        <row r="23">
          <cell r="BK23">
            <v>29.401566</v>
          </cell>
        </row>
        <row r="24">
          <cell r="B24" t="str">
            <v>КАРТОФЕЛЬНОЕ ПЮРЕ</v>
          </cell>
        </row>
        <row r="24">
          <cell r="BK24">
            <v>7.5682561</v>
          </cell>
        </row>
        <row r="25">
          <cell r="B25" t="str">
            <v>КИСЕЛЬ</v>
          </cell>
        </row>
        <row r="25">
          <cell r="BK25">
            <v>3.65714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РИСОВАЯ МОЛОЧНАЯ</v>
          </cell>
        </row>
        <row r="7">
          <cell r="BK7">
            <v>14.81015</v>
          </cell>
        </row>
        <row r="8">
          <cell r="B8" t="str">
            <v>БАТОН 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РИСОВАЯ МОЛОЧНАЯ</v>
          </cell>
        </row>
        <row r="21">
          <cell r="BK21">
            <v>16.2973764</v>
          </cell>
        </row>
        <row r="22">
          <cell r="B22" t="str">
            <v>БАТОН  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'[1]16'!$B$1</f>
        <v>28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35</v>
      </c>
      <c r="D62" s="37" t="str">
        <f aca="false">'[5]16'!$B$7</f>
        <v>КАША РИСОВАЯ МОЛОЧНАЯ</v>
      </c>
      <c r="E62" s="38"/>
      <c r="F62" s="38"/>
      <c r="G62" s="38"/>
      <c r="H62" s="39"/>
      <c r="I62" s="20" t="n">
        <v>180</v>
      </c>
      <c r="J62" s="21" t="n">
        <f aca="false">'[5]16'!$BK$7</f>
        <v>14.81015</v>
      </c>
      <c r="K62" s="36" t="n">
        <v>229</v>
      </c>
      <c r="L62" s="36" t="n">
        <v>5.2</v>
      </c>
      <c r="M62" s="36" t="n">
        <v>7.2</v>
      </c>
      <c r="N62" s="36" t="n">
        <v>35.3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'[5]16'!$B$8</f>
        <v>БАТОН </v>
      </c>
      <c r="E63" s="38"/>
      <c r="F63" s="38"/>
      <c r="G63" s="38"/>
      <c r="H63" s="39"/>
      <c r="I63" s="65" t="s">
        <v>36</v>
      </c>
      <c r="J63" s="27" t="n">
        <f aca="false">'[5]16'!$BK$8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'[5]16'!$B$9</f>
        <v>ЧАЙ</v>
      </c>
      <c r="E64" s="38"/>
      <c r="F64" s="38"/>
      <c r="G64" s="38"/>
      <c r="H64" s="39"/>
      <c r="I64" s="26" t="n">
        <v>200</v>
      </c>
      <c r="J64" s="27" t="n">
        <f aca="false">'[5]16'!$BK$9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380</v>
      </c>
      <c r="J65" s="27" t="n">
        <f aca="false">SUM(J62:J64)</f>
        <v>18.69254</v>
      </c>
      <c r="K65" s="26" t="n">
        <f aca="false">SUM(K62:K64)</f>
        <v>338.8</v>
      </c>
      <c r="L65" s="26" t="n">
        <f aca="false">SUM(L62:L64)</f>
        <v>7.77</v>
      </c>
      <c r="M65" s="26" t="n">
        <f aca="false">SUM(M62:M64)</f>
        <v>7.5</v>
      </c>
      <c r="N65" s="26" t="n">
        <f aca="false">SUM(N62:N64)</f>
        <v>58.89</v>
      </c>
    </row>
    <row r="66" customFormat="false" ht="13.5" hidden="false" customHeight="true" outlineLevel="0" collapsed="false">
      <c r="A66" s="23"/>
      <c r="C66" s="23"/>
      <c r="D66" s="66" t="s">
        <v>37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35</v>
      </c>
      <c r="D67" s="37" t="str">
        <f aca="false">'[5]16'!$B$21</f>
        <v>КАША РИСОВАЯ МОЛОЧНАЯ</v>
      </c>
      <c r="E67" s="38"/>
      <c r="F67" s="38"/>
      <c r="G67" s="38"/>
      <c r="H67" s="39"/>
      <c r="I67" s="20" t="n">
        <v>200</v>
      </c>
      <c r="J67" s="21" t="n">
        <f aca="false">'[5]16'!$BK$21</f>
        <v>16.2973764</v>
      </c>
      <c r="K67" s="36" t="n">
        <v>255.2</v>
      </c>
      <c r="L67" s="36" t="n">
        <v>5.76</v>
      </c>
      <c r="M67" s="36" t="n">
        <v>7.92</v>
      </c>
      <c r="N67" s="36" t="n">
        <v>39.12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'[5]16'!$B$22</f>
        <v>БАТОН  </v>
      </c>
      <c r="E68" s="38"/>
      <c r="F68" s="38"/>
      <c r="G68" s="38"/>
      <c r="H68" s="39"/>
      <c r="I68" s="69" t="s">
        <v>36</v>
      </c>
      <c r="J68" s="27" t="n">
        <f aca="false">'[5]16'!$BK$22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'[5]16'!$B$23</f>
        <v>ЧАЙ</v>
      </c>
      <c r="E69" s="38"/>
      <c r="F69" s="38"/>
      <c r="G69" s="38"/>
      <c r="H69" s="39"/>
      <c r="I69" s="26" t="n">
        <v>200</v>
      </c>
      <c r="J69" s="27" t="n">
        <f aca="false">'[5]16'!$BK$23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400</v>
      </c>
      <c r="J70" s="29" t="n">
        <f aca="false">SUM(J67:J69)</f>
        <v>20.1797664</v>
      </c>
      <c r="K70" s="28" t="n">
        <f aca="false">SUM(K67:K69)</f>
        <v>365</v>
      </c>
      <c r="L70" s="28" t="n">
        <f aca="false">SUM(L67:L69)</f>
        <v>8.33</v>
      </c>
      <c r="M70" s="28" t="n">
        <f aca="false">SUM(M67:M69)</f>
        <v>8.22</v>
      </c>
      <c r="N70" s="28" t="n">
        <f aca="false">SUM(N67:N69)</f>
        <v>62.71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37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70" t="s">
        <v>38</v>
      </c>
      <c r="D73" s="37" t="str">
        <f aca="false">'[1]16'!$B$21</f>
        <v>САЛАТ "ЗДОРОВЬЕ"</v>
      </c>
      <c r="E73" s="38"/>
      <c r="F73" s="38"/>
      <c r="G73" s="38"/>
      <c r="H73" s="39"/>
      <c r="I73" s="26" t="n">
        <v>100</v>
      </c>
      <c r="J73" s="35" t="n">
        <f aca="false">'[1]16'!$BK$21</f>
        <v>5.966569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'[1]16'!$B$22</f>
        <v>РАССОЛЬНИК ПО ЛЕНИНГРАДСКИ</v>
      </c>
      <c r="E74" s="38"/>
      <c r="F74" s="38"/>
      <c r="G74" s="38"/>
      <c r="H74" s="39"/>
      <c r="I74" s="26" t="n">
        <v>250</v>
      </c>
      <c r="J74" s="27" t="n">
        <f aca="false">'[1]16'!$BK$22</f>
        <v>5.433735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'[1]16'!$B$23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'[1]16'!$BK$23</f>
        <v>29.401566</v>
      </c>
      <c r="K75" s="25" t="n">
        <v>311</v>
      </c>
      <c r="L75" s="25" t="n">
        <v>28.8</v>
      </c>
      <c r="M75" s="25" t="n">
        <v>14</v>
      </c>
      <c r="N75" s="71" t="n">
        <v>16.6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'[1]16'!$B$24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'[1]16'!$BK$24</f>
        <v>7.5682561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'[1]16'!$B$25</f>
        <v>КИСЕЛЬ</v>
      </c>
      <c r="E77" s="38"/>
      <c r="F77" s="38"/>
      <c r="G77" s="38"/>
      <c r="H77" s="39"/>
      <c r="I77" s="26" t="n">
        <v>200</v>
      </c>
      <c r="J77" s="27" t="n">
        <f aca="false">'[1]16'!$BK$25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'[1]16'!$B$26</f>
        <v>ХЛЕБ</v>
      </c>
      <c r="E78" s="38"/>
      <c r="F78" s="38"/>
      <c r="G78" s="38"/>
      <c r="H78" s="39"/>
      <c r="I78" s="26" t="n">
        <v>50</v>
      </c>
      <c r="J78" s="27" t="n">
        <f aca="false">'[1]16'!$BK$26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'[1]16'!$B$27</f>
        <v>БАТОН</v>
      </c>
      <c r="E79" s="38"/>
      <c r="F79" s="38"/>
      <c r="G79" s="38"/>
      <c r="H79" s="39"/>
      <c r="I79" s="40" t="n">
        <v>30</v>
      </c>
      <c r="J79" s="27" t="n">
        <f aca="false">'[1]16'!$BK$27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72" t="n">
        <f aca="false">'[6]5'!$B$27</f>
        <v>0</v>
      </c>
      <c r="E80" s="73"/>
      <c r="F80" s="73"/>
      <c r="G80" s="73"/>
      <c r="H80" s="74"/>
      <c r="I80" s="43"/>
      <c r="J80" s="75" t="n">
        <f aca="false">'[4]12'!$BL$27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930</v>
      </c>
      <c r="J81" s="47" t="n">
        <f aca="false">SUM(J73:J80)</f>
        <v>57.4363661</v>
      </c>
      <c r="K81" s="22" t="n">
        <f aca="false">SUM(K72:K80)</f>
        <v>958</v>
      </c>
      <c r="L81" s="30" t="n">
        <f aca="false">SUM(L72:L80)</f>
        <v>38.79</v>
      </c>
      <c r="M81" s="30" t="n">
        <f aca="false">SUM(M72:M80)</f>
        <v>30.37</v>
      </c>
      <c r="N81" s="30" t="n">
        <f aca="false">SUM(N72:N80)</f>
        <v>118.33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6"/>
      <c r="J82" s="77"/>
      <c r="K82" s="76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6"/>
      <c r="J84" s="77"/>
      <c r="K84" s="7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6"/>
      <c r="B97" s="48"/>
      <c r="C97" s="48"/>
      <c r="D97" s="78"/>
      <c r="E97" s="78"/>
      <c r="F97" s="78"/>
      <c r="G97" s="78"/>
      <c r="H97" s="78"/>
      <c r="I97" s="76"/>
      <c r="J97" s="77"/>
      <c r="K97" s="76"/>
      <c r="L97" s="76"/>
      <c r="M97" s="76"/>
      <c r="N97" s="76"/>
    </row>
    <row r="98" customFormat="false" ht="12.75" hidden="false" customHeight="false" outlineLevel="0" collapsed="false">
      <c r="A98" s="48"/>
      <c r="B98" s="48"/>
      <c r="C98" s="48"/>
      <c r="D98" s="78"/>
      <c r="E98" s="78"/>
      <c r="F98" s="78"/>
      <c r="G98" s="78"/>
      <c r="H98" s="78"/>
      <c r="I98" s="76"/>
      <c r="J98" s="77"/>
      <c r="K98" s="76"/>
      <c r="L98" s="76"/>
      <c r="M98" s="76"/>
      <c r="N98" s="76"/>
    </row>
    <row r="99" customFormat="false" ht="12.75" hidden="false" customHeight="false" outlineLevel="0" collapsed="false">
      <c r="A99" s="48"/>
      <c r="B99" s="48"/>
      <c r="C99" s="48"/>
      <c r="D99" s="78"/>
      <c r="E99" s="78"/>
      <c r="F99" s="78"/>
      <c r="G99" s="78"/>
      <c r="H99" s="78"/>
      <c r="I99" s="76"/>
      <c r="J99" s="77"/>
      <c r="K99" s="76"/>
      <c r="L99" s="76"/>
      <c r="M99" s="76"/>
      <c r="N99" s="7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6"/>
      <c r="J100" s="76"/>
      <c r="K100" s="76"/>
      <c r="L100" s="76"/>
      <c r="M100" s="76"/>
      <c r="N100" s="7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6"/>
      <c r="J101" s="76"/>
      <c r="K101" s="76"/>
      <c r="L101" s="76"/>
      <c r="M101" s="76"/>
      <c r="N101" s="7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6"/>
      <c r="J102" s="77"/>
      <c r="K102" s="76"/>
      <c r="L102" s="76"/>
      <c r="M102" s="76"/>
      <c r="N102" s="76"/>
    </row>
    <row r="103" customFormat="false" ht="15.75" hidden="false" customHeight="false" outlineLevel="0" collapsed="false">
      <c r="A103" s="48"/>
      <c r="B103" s="7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8"/>
      <c r="E104" s="78"/>
      <c r="F104" s="78"/>
      <c r="G104" s="78"/>
      <c r="H104" s="78"/>
      <c r="I104" s="76"/>
      <c r="J104" s="7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8"/>
      <c r="E105" s="78"/>
      <c r="F105" s="78"/>
      <c r="G105" s="78"/>
      <c r="H105" s="78"/>
      <c r="I105" s="76"/>
      <c r="J105" s="77"/>
      <c r="K105" s="78"/>
      <c r="L105" s="78"/>
      <c r="M105" s="78"/>
      <c r="N105" s="78"/>
    </row>
    <row r="106" customFormat="false" ht="12.75" hidden="false" customHeight="false" outlineLevel="0" collapsed="false">
      <c r="A106" s="48"/>
      <c r="B106" s="48"/>
      <c r="C106" s="48"/>
      <c r="D106" s="78"/>
      <c r="E106" s="78"/>
      <c r="F106" s="78"/>
      <c r="G106" s="78"/>
      <c r="H106" s="78"/>
      <c r="I106" s="76"/>
      <c r="J106" s="77"/>
      <c r="K106" s="78"/>
      <c r="L106" s="78"/>
      <c r="M106" s="78"/>
      <c r="N106" s="78"/>
    </row>
    <row r="107" customFormat="false" ht="12.75" hidden="false" customHeight="false" outlineLevel="0" collapsed="false">
      <c r="A107" s="48"/>
      <c r="B107" s="48"/>
      <c r="C107" s="48"/>
      <c r="D107" s="78"/>
      <c r="E107" s="78"/>
      <c r="F107" s="78"/>
      <c r="G107" s="78"/>
      <c r="H107" s="78"/>
      <c r="I107" s="76"/>
      <c r="J107" s="7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8"/>
      <c r="E108" s="78"/>
      <c r="F108" s="78"/>
      <c r="G108" s="78"/>
      <c r="H108" s="78"/>
      <c r="I108" s="76"/>
      <c r="J108" s="7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8"/>
      <c r="E109" s="78"/>
      <c r="F109" s="78"/>
      <c r="G109" s="78"/>
      <c r="H109" s="78"/>
      <c r="I109" s="76"/>
      <c r="J109" s="77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8"/>
      <c r="E110" s="78"/>
      <c r="F110" s="78"/>
      <c r="G110" s="78"/>
      <c r="H110" s="78"/>
      <c r="I110" s="76"/>
      <c r="J110" s="77"/>
      <c r="K110" s="80"/>
      <c r="L110" s="80"/>
      <c r="M110" s="80"/>
      <c r="N110" s="7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6"/>
      <c r="J113" s="77"/>
      <c r="K113" s="7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2023-11-28T10:40:36Z</dcterms:modified>
  <cp:revision>0</cp:revision>
  <dc:subject/>
  <dc:title/>
</cp:coreProperties>
</file>