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 ноября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<sst xmlns="http://schemas.openxmlformats.org/spreadsheetml/2006/main" count="77" uniqueCount="44">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</sst>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1">
          <cell r="B1">
            <v>7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5.6960746</v>
          </cell>
        </row>
        <row r="23">
          <cell r="B23" t="str">
            <v>РЫБА ТУШЕНАЯ В ТОМАТЕ С ОВОЩАМИ</v>
          </cell>
        </row>
        <row r="23">
          <cell r="BK23">
            <v>20.27943</v>
          </cell>
        </row>
        <row r="24">
          <cell r="B24" t="str">
            <v>КАРТОФЕЛЬНОЕ ПЮРЕ</v>
          </cell>
        </row>
        <row r="24">
          <cell r="BK24">
            <v>7.7002959</v>
          </cell>
        </row>
        <row r="25">
          <cell r="B25" t="str">
            <v>КИСЕЛЬ</v>
          </cell>
        </row>
        <row r="25">
          <cell r="BK25">
            <v>3.66454</v>
          </cell>
        </row>
        <row r="26">
          <cell r="B26" t="str">
            <v>ХЛЕБ</v>
          </cell>
        </row>
        <row r="26">
          <cell r="BK26">
            <v>2.6665</v>
          </cell>
        </row>
        <row r="28">
          <cell r="BK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МОЛОЧ.ОВСЯНАЯ</v>
          </cell>
        </row>
        <row r="7">
          <cell r="BK7">
            <v>12.918836</v>
          </cell>
        </row>
        <row r="8">
          <cell r="B8" t="str">
            <v>КОФЕЙНЫЙ НАПИТОК</v>
          </cell>
        </row>
        <row r="8">
          <cell r="BK8">
            <v>1.948076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14.1699028</v>
          </cell>
        </row>
        <row r="22">
          <cell r="B22" t="str">
            <v>КОФЕЙНЫЙ НАПИТОК</v>
          </cell>
        </row>
        <row r="22">
          <cell r="BK22">
            <v>1.948076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53" activeCellId="0" sqref="A53:N9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'[4]1'!$B$1</f>
        <v>7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59" t="s">
        <v>9</v>
      </c>
      <c r="E60" s="60"/>
      <c r="F60" s="60"/>
      <c r="G60" s="60"/>
      <c r="H60" s="6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62" t="s">
        <v>34</v>
      </c>
      <c r="E62" s="63"/>
      <c r="F62" s="63"/>
      <c r="G62" s="63"/>
      <c r="H62" s="64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65" t="s">
        <v>35</v>
      </c>
      <c r="D63" s="37" t="str">
        <f aca="false">'[5]1'!$B$7</f>
        <v>КАША МОЛОЧ.ОВСЯНАЯ</v>
      </c>
      <c r="E63" s="38"/>
      <c r="F63" s="38"/>
      <c r="G63" s="38"/>
      <c r="H63" s="39"/>
      <c r="I63" s="20" t="n">
        <v>180</v>
      </c>
      <c r="J63" s="21" t="n">
        <f aca="false">'[5]1'!$BK$7</f>
        <v>12.918836</v>
      </c>
      <c r="K63" s="36" t="n">
        <v>239</v>
      </c>
      <c r="L63" s="36" t="n">
        <v>7.2</v>
      </c>
      <c r="M63" s="36" t="n">
        <v>9.1</v>
      </c>
      <c r="N63" s="36" t="n">
        <v>30.8</v>
      </c>
    </row>
    <row r="64" customFormat="false" ht="13.5" hidden="false" customHeight="true" outlineLevel="0" collapsed="false">
      <c r="A64" s="23"/>
      <c r="C64" s="40" t="s">
        <v>36</v>
      </c>
      <c r="D64" s="37" t="str">
        <f aca="false">'[5]1'!$B$8</f>
        <v>КОФЕЙНЫЙ НАПИТОК</v>
      </c>
      <c r="E64" s="38"/>
      <c r="F64" s="38"/>
      <c r="G64" s="38"/>
      <c r="H64" s="39"/>
      <c r="I64" s="26" t="n">
        <v>200</v>
      </c>
      <c r="J64" s="27" t="n">
        <f aca="false">'[5]1'!$BK$8</f>
        <v>1.948076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n">
        <v>366</v>
      </c>
      <c r="D65" s="37" t="str">
        <f aca="false">'[5]1'!$B$9</f>
        <v>БАТОН </v>
      </c>
      <c r="E65" s="38"/>
      <c r="F65" s="38"/>
      <c r="G65" s="38"/>
      <c r="H65" s="39"/>
      <c r="I65" s="26" t="n">
        <v>30</v>
      </c>
      <c r="J65" s="27" t="n">
        <f aca="false">'[5]1'!$BK$9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37"/>
      <c r="E66" s="38"/>
      <c r="F66" s="38"/>
      <c r="G66" s="38"/>
      <c r="H66" s="39"/>
      <c r="I66" s="26" t="n">
        <f aca="false">SUM(I63:I65)</f>
        <v>410</v>
      </c>
      <c r="J66" s="27" t="n">
        <f aca="false">SUM(J63:J65)</f>
        <v>17.524012</v>
      </c>
      <c r="K66" s="26" t="n">
        <f aca="false">SUM(K63:K65)</f>
        <v>406.8</v>
      </c>
      <c r="L66" s="26" t="n">
        <f aca="false">SUM(L63:L65)</f>
        <v>12.47</v>
      </c>
      <c r="M66" s="26" t="n">
        <f aca="false">SUM(M63:M65)</f>
        <v>12.2</v>
      </c>
      <c r="N66" s="26" t="n">
        <f aca="false">SUM(N63:N65)</f>
        <v>63.79</v>
      </c>
    </row>
    <row r="67" customFormat="false" ht="16.5" hidden="false" customHeight="true" outlineLevel="0" collapsed="false">
      <c r="A67" s="23"/>
      <c r="C67" s="23"/>
      <c r="D67" s="66" t="s">
        <v>37</v>
      </c>
      <c r="E67" s="67"/>
      <c r="F67" s="67"/>
      <c r="G67" s="67"/>
      <c r="H67" s="68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65" t="s">
        <v>35</v>
      </c>
      <c r="D68" s="37" t="str">
        <f aca="false">'[5]1'!$B$21</f>
        <v>КАША МОЛОЧ.ОВСЯНАЯ</v>
      </c>
      <c r="E68" s="38"/>
      <c r="F68" s="38"/>
      <c r="G68" s="38"/>
      <c r="H68" s="39"/>
      <c r="I68" s="20" t="n">
        <v>200</v>
      </c>
      <c r="J68" s="21" t="n">
        <f aca="false">'[5]1'!$BK$21</f>
        <v>14.1699028</v>
      </c>
      <c r="K68" s="36" t="n">
        <v>265.55</v>
      </c>
      <c r="L68" s="36" t="n">
        <v>8</v>
      </c>
      <c r="M68" s="36" t="n">
        <v>10.1</v>
      </c>
      <c r="N68" s="69" t="n">
        <v>34.22</v>
      </c>
    </row>
    <row r="69" customFormat="false" ht="16.5" hidden="false" customHeight="true" outlineLevel="0" collapsed="false">
      <c r="A69" s="23"/>
      <c r="C69" s="40" t="s">
        <v>36</v>
      </c>
      <c r="D69" s="37" t="str">
        <f aca="false">'[5]1'!$B$22</f>
        <v>КОФЕЙНЫЙ НАПИТОК</v>
      </c>
      <c r="E69" s="38"/>
      <c r="F69" s="38"/>
      <c r="G69" s="38"/>
      <c r="H69" s="39"/>
      <c r="I69" s="26" t="n">
        <v>200</v>
      </c>
      <c r="J69" s="27" t="n">
        <f aca="false">'[5]1'!$BK$22</f>
        <v>1.948076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n">
        <v>366</v>
      </c>
      <c r="D70" s="37" t="str">
        <f aca="false">'[5]1'!$B$23</f>
        <v>БАТОН </v>
      </c>
      <c r="E70" s="38"/>
      <c r="F70" s="38"/>
      <c r="G70" s="38"/>
      <c r="H70" s="39"/>
      <c r="I70" s="26" t="n">
        <v>30</v>
      </c>
      <c r="J70" s="27" t="n">
        <f aca="false">'[5]1'!$BK$23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62" t="s">
        <v>23</v>
      </c>
      <c r="E71" s="63"/>
      <c r="F71" s="63"/>
      <c r="G71" s="63"/>
      <c r="H71" s="64"/>
      <c r="I71" s="28" t="n">
        <f aca="false">SUM(I68:I70)</f>
        <v>430</v>
      </c>
      <c r="J71" s="29" t="n">
        <f aca="false">SUM(J68:J70)</f>
        <v>18.7750788</v>
      </c>
      <c r="K71" s="28" t="n">
        <f aca="false">SUM(K68:K70)</f>
        <v>433.35</v>
      </c>
      <c r="L71" s="28" t="n">
        <f aca="false">SUM(L68:L70)</f>
        <v>13.27</v>
      </c>
      <c r="M71" s="28" t="n">
        <f aca="false">SUM(M68:M70)</f>
        <v>13.2</v>
      </c>
      <c r="N71" s="28" t="n">
        <f aca="false">SUM(N68:N70)</f>
        <v>67.21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62"/>
      <c r="E72" s="63"/>
      <c r="F72" s="63"/>
      <c r="G72" s="63"/>
      <c r="H72" s="64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66" t="s">
        <v>37</v>
      </c>
      <c r="E73" s="67"/>
      <c r="F73" s="67"/>
      <c r="G73" s="67"/>
      <c r="H73" s="68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5" t="s">
        <v>38</v>
      </c>
      <c r="D74" s="37" t="str">
        <f aca="false">'[4]1'!$B$21</f>
        <v>СОЛЕНЫЙ ОГУРЕЦ</v>
      </c>
      <c r="E74" s="38"/>
      <c r="F74" s="38"/>
      <c r="G74" s="38"/>
      <c r="H74" s="39"/>
      <c r="I74" s="26" t="n">
        <v>100</v>
      </c>
      <c r="J74" s="35" t="n">
        <f aca="false">'[4]1'!$BK$21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'[4]1'!$B$22</f>
        <v>БОРЩС КАРТОФЕЛЕМ И КАПУСТОЙ</v>
      </c>
      <c r="E75" s="38"/>
      <c r="F75" s="38"/>
      <c r="G75" s="38"/>
      <c r="H75" s="39"/>
      <c r="I75" s="26" t="n">
        <v>250</v>
      </c>
      <c r="J75" s="27" t="n">
        <f aca="false">'[4]1'!$BK$22</f>
        <v>5.6960746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'[4]1'!$B$23</f>
        <v>РЫБА ТУШЕНАЯ В ТОМАТЕ С ОВОЩАМИ</v>
      </c>
      <c r="E76" s="38"/>
      <c r="F76" s="38"/>
      <c r="G76" s="38"/>
      <c r="H76" s="39"/>
      <c r="I76" s="26" t="n">
        <v>120</v>
      </c>
      <c r="J76" s="27" t="n">
        <f aca="false">'[4]1'!$BK$23</f>
        <v>20.27943</v>
      </c>
      <c r="K76" s="70" t="n">
        <v>94</v>
      </c>
      <c r="L76" s="70" t="n">
        <v>8.9</v>
      </c>
      <c r="M76" s="70" t="n">
        <v>4.4</v>
      </c>
      <c r="N76" s="71" t="n">
        <v>4.7</v>
      </c>
    </row>
    <row r="77" customFormat="false" ht="16.5" hidden="false" customHeight="true" outlineLevel="0" collapsed="false">
      <c r="A77" s="23"/>
      <c r="C77" s="40" t="s">
        <v>41</v>
      </c>
      <c r="D77" s="37" t="str">
        <f aca="false">'[4]1'!$B$24</f>
        <v>КАРТОФЕЛЬНОЕ ПЮРЕ</v>
      </c>
      <c r="E77" s="38"/>
      <c r="F77" s="38"/>
      <c r="G77" s="38"/>
      <c r="H77" s="39"/>
      <c r="I77" s="26" t="n">
        <v>180</v>
      </c>
      <c r="J77" s="27" t="n">
        <f aca="false">'[4]1'!$BK$24</f>
        <v>7.7002959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'[4]1'!$B$25</f>
        <v>КИСЕЛЬ</v>
      </c>
      <c r="E78" s="38"/>
      <c r="F78" s="38"/>
      <c r="G78" s="38"/>
      <c r="H78" s="39"/>
      <c r="I78" s="26" t="n">
        <v>200</v>
      </c>
      <c r="J78" s="27" t="n">
        <f aca="false">'[4]1'!$BK$25</f>
        <v>3.66454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'[4]1'!$B$26</f>
        <v>ХЛЕБ</v>
      </c>
      <c r="E79" s="38"/>
      <c r="F79" s="38"/>
      <c r="G79" s="38"/>
      <c r="H79" s="39"/>
      <c r="I79" s="26" t="n">
        <v>50</v>
      </c>
      <c r="J79" s="27" t="n">
        <f aca="false">'[4]1'!$BK$26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'[1]2'!$B$27</f>
        <v>0</v>
      </c>
      <c r="E80" s="38"/>
      <c r="F80" s="38"/>
      <c r="G80" s="38"/>
      <c r="H80" s="39"/>
      <c r="I80" s="40"/>
      <c r="J80" s="27" t="n">
        <f aca="false">'[1]2'!$BK$27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72" t="n">
        <f aca="false">'[4]1'!$B$28</f>
        <v>0</v>
      </c>
      <c r="E81" s="73"/>
      <c r="F81" s="73"/>
      <c r="G81" s="73"/>
      <c r="H81" s="74"/>
      <c r="I81" s="43"/>
      <c r="J81" s="75" t="n">
        <f aca="false">'[4]1'!$BK$28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62" t="s">
        <v>23</v>
      </c>
      <c r="E82" s="63"/>
      <c r="F82" s="63"/>
      <c r="G82" s="63"/>
      <c r="H82" s="64"/>
      <c r="I82" s="22" t="n">
        <f aca="false">SUM(I74:I81)</f>
        <v>900</v>
      </c>
      <c r="J82" s="47" t="n">
        <f aca="false">SUM(J74:J81)</f>
        <v>40.0068405</v>
      </c>
      <c r="K82" s="22" t="n">
        <f aca="false">SUM(K73:K81)</f>
        <v>552.5</v>
      </c>
      <c r="L82" s="30" t="n">
        <f aca="false">SUM(L73:L81)</f>
        <v>16.09</v>
      </c>
      <c r="M82" s="30" t="n">
        <f aca="false">SUM(M73:M81)</f>
        <v>16.17</v>
      </c>
      <c r="N82" s="30" t="n">
        <f aca="false">SUM(N73:N81)</f>
        <v>79.13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6"/>
      <c r="J83" s="77"/>
      <c r="K83" s="76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76"/>
      <c r="J85" s="77"/>
      <c r="K85" s="76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L86" s="50"/>
      <c r="M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30</v>
      </c>
      <c r="E88" s="50"/>
      <c r="F88" s="50"/>
      <c r="G88" s="50"/>
      <c r="H88" s="50"/>
      <c r="L88" s="50" t="s">
        <v>31</v>
      </c>
      <c r="M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2023-11-09T10:17:15Z</dcterms:modified>
  <cp:revision>0</cp:revision>
  <dc:subject/>
  <dc:title/>
</cp:coreProperties>
</file>