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<sst xmlns="http://schemas.openxmlformats.org/spreadsheetml/2006/main" count="78" uniqueCount="44">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</sst>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K26">
            <v>2.6665</v>
          </cell>
        </row>
      </sheetData>
      <sheetData sheetId="11">
        <row r="21">
          <cell r="BL21">
            <v>0</v>
          </cell>
        </row>
        <row r="22">
          <cell r="BL22">
            <v>5.6960746</v>
          </cell>
        </row>
        <row r="23">
          <cell r="BL23">
            <v>20.27943</v>
          </cell>
        </row>
        <row r="24">
          <cell r="BL24">
            <v>7.7002959</v>
          </cell>
        </row>
        <row r="25">
          <cell r="BL25">
            <v>3.66454</v>
          </cell>
        </row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L7">
            <v>12.918836</v>
          </cell>
        </row>
        <row r="8">
          <cell r="BL8">
            <v>1.948076</v>
          </cell>
        </row>
        <row r="9">
          <cell r="BL9">
            <v>2.6571</v>
          </cell>
        </row>
        <row r="21">
          <cell r="BL21">
            <v>15.0873708</v>
          </cell>
        </row>
        <row r="22">
          <cell r="BL22">
            <v>1.89458</v>
          </cell>
        </row>
        <row r="23">
          <cell r="BL23">
            <v>2.7753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8" activeCellId="0" sqref="Q6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v>17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'[4]12'!$B$7</f>
        <v>КАША МОЛОЧ.ОВСЯНАЯ</v>
      </c>
      <c r="E63" s="24"/>
      <c r="F63" s="24"/>
      <c r="G63" s="24"/>
      <c r="H63" s="24"/>
      <c r="I63" s="20" t="n">
        <v>180</v>
      </c>
      <c r="J63" s="21" t="n">
        <f aca="false">'[5]12'!$BL$7</f>
        <v>12.918836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'[4]12'!$B$8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'[5]12'!$BL$8</f>
        <v>1.948076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'[4]12'!$B$9</f>
        <v>БАТОН </v>
      </c>
      <c r="E65" s="24"/>
      <c r="F65" s="24"/>
      <c r="G65" s="24"/>
      <c r="H65" s="24"/>
      <c r="I65" s="26" t="n">
        <v>30</v>
      </c>
      <c r="J65" s="27" t="n">
        <f aca="false">'[5]12'!$BL$9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17.524012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'[4]12'!$B$21</f>
        <v>КАША МОЛОЧ.ОВСЯНАЯ</v>
      </c>
      <c r="E68" s="24"/>
      <c r="F68" s="24"/>
      <c r="G68" s="24"/>
      <c r="H68" s="24"/>
      <c r="I68" s="20" t="n">
        <v>200</v>
      </c>
      <c r="J68" s="21" t="n">
        <f aca="false">'[5]12'!$BL$21</f>
        <v>15.0873708</v>
      </c>
      <c r="K68" s="36" t="n">
        <v>265.55</v>
      </c>
      <c r="L68" s="36" t="n">
        <v>8</v>
      </c>
      <c r="M68" s="36" t="n">
        <v>10.1</v>
      </c>
      <c r="N68" s="60" t="n">
        <v>34.22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'[4]12'!$B$22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'[5]12'!$BL$22</f>
        <v>1.89458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'[4]12'!$B$23</f>
        <v>БАТОН </v>
      </c>
      <c r="E70" s="24"/>
      <c r="F70" s="24"/>
      <c r="G70" s="24"/>
      <c r="H70" s="24"/>
      <c r="I70" s="26" t="n">
        <v>30</v>
      </c>
      <c r="J70" s="27" t="n">
        <f aca="false">'[5]12'!$BL$23</f>
        <v>2.7753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19.7572508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'[6]12'!$B$21</f>
        <v>СОЛЕНЫЙ ОГУРЕЦ</v>
      </c>
      <c r="E74" s="24"/>
      <c r="F74" s="24"/>
      <c r="G74" s="24"/>
      <c r="H74" s="24"/>
      <c r="I74" s="26" t="n">
        <v>100</v>
      </c>
      <c r="J74" s="35" t="n">
        <f aca="false">'[3]12'!$BL$21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'[6]12'!$B$22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'[3]12'!$BL$22</f>
        <v>5.6960746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'[6]12'!$B$23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'[3]12'!$BL$23</f>
        <v>20.27943</v>
      </c>
      <c r="K76" s="61" t="n">
        <v>94</v>
      </c>
      <c r="L76" s="61" t="n">
        <v>8.9</v>
      </c>
      <c r="M76" s="61" t="n">
        <v>4.4</v>
      </c>
      <c r="N76" s="62" t="n">
        <v>4.7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'[6]12'!$B$24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'[3]12'!$BL$24</f>
        <v>7.7002959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'[6]12'!$B$25</f>
        <v>КИСЕЛЬ</v>
      </c>
      <c r="E78" s="24"/>
      <c r="F78" s="24"/>
      <c r="G78" s="24"/>
      <c r="H78" s="24"/>
      <c r="I78" s="26" t="n">
        <v>200</v>
      </c>
      <c r="J78" s="27" t="n">
        <f aca="false">'[3]12'!$BL$25</f>
        <v>3.66454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'[6]12'!$B$26</f>
        <v>ХЛЕБ</v>
      </c>
      <c r="E79" s="38"/>
      <c r="F79" s="38"/>
      <c r="G79" s="38"/>
      <c r="H79" s="39"/>
      <c r="I79" s="26" t="n">
        <v>50</v>
      </c>
      <c r="J79" s="27" t="n">
        <f aca="false">'[3]11'!$BK$26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'[7]2'!$B$27</f>
        <v>0</v>
      </c>
      <c r="E80" s="38"/>
      <c r="F80" s="38"/>
      <c r="G80" s="38"/>
      <c r="H80" s="39"/>
      <c r="I80" s="40"/>
      <c r="J80" s="27" t="n">
        <f aca="false">'[7]2'!$BK$27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'[3]12'!$B$27</f>
        <v>0</v>
      </c>
      <c r="E81" s="63"/>
      <c r="F81" s="63"/>
      <c r="G81" s="63"/>
      <c r="H81" s="63"/>
      <c r="I81" s="43" t="n">
        <v>100</v>
      </c>
      <c r="J81" s="64" t="n">
        <f aca="false">'[3]12'!$BL$27</f>
        <v>0</v>
      </c>
      <c r="K81" s="25" t="n">
        <v>30</v>
      </c>
      <c r="L81" s="25" t="n">
        <v>0.42</v>
      </c>
      <c r="M81" s="25" t="n">
        <v>0.14</v>
      </c>
      <c r="N81" s="25" t="n">
        <v>6.075</v>
      </c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1000</v>
      </c>
      <c r="J82" s="47" t="n">
        <f aca="false">SUM(J74:J81)</f>
        <v>40.0068405</v>
      </c>
      <c r="K82" s="22" t="n">
        <f aca="false">SUM(K73:K81)</f>
        <v>582.5</v>
      </c>
      <c r="L82" s="30" t="n">
        <f aca="false">SUM(L73:L81)</f>
        <v>16.51</v>
      </c>
      <c r="M82" s="30" t="n">
        <f aca="false">SUM(M73:M81)</f>
        <v>16.31</v>
      </c>
      <c r="N82" s="30" t="n">
        <f aca="false">SUM(N73:N81)</f>
        <v>85.205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 t="s">
        <v>31</v>
      </c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2023-10-19T07:48:24Z</dcterms:modified>
  <cp:revision>0</cp:revision>
  <dc:subject/>
  <dc:title/>
</cp:coreProperties>
</file>