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_rels/externalLink4.xml.rels" ContentType="application/vnd.openxmlformats-package.relationships+xml"/>
  <Override PartName="/xl/externalLinks/_rels/externalLink6.xml.rels" ContentType="application/vnd.openxmlformats-package.relationships+xml"/>
  <Override PartName="/xl/externalLinks/_rels/externalLink3.xml.rels" ContentType="application/vnd.openxmlformats-package.relationships+xml"/>
  <Override PartName="/xl/externalLinks/_rels/externalLink5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5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4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3октября  " sheetId="1" state="visible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<sst xmlns="http://schemas.openxmlformats.org/spreadsheetml/2006/main" count="80" uniqueCount="45">
  <si>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</si>
  <si>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</si>
  <si>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</si>
  <si>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</si>
  <si>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</si>
  <si>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</si>
  <si>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</si>
  <si>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</si>
  <si>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</si>
  <si>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</si>
  <si>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</si>
  <si>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</si>
  <si>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</si>
  <si>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</si>
  <si>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</si>
  <si>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</si>
  <si>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</si>
  <si>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</si>
  <si>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</si>
  <si>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</si>
  <si>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</si>
  <si>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</si>
  <si>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</si>
  <si>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</si>
  <si>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</si>
  <si>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</si>
  <si>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</si>
  <si>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</si>
  <si>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</si>
  <si>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</si>
  <si>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</si>
  <si>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</si>
  <si>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октябрь</t>
  </si>
  <si>
    <t xml:space="preserve">2023 год.</t>
  </si>
  <si>
    <t xml:space="preserve">7-11 лет</t>
  </si>
  <si>
    <t xml:space="preserve">89№208</t>
  </si>
  <si>
    <t xml:space="preserve">201№304</t>
  </si>
  <si>
    <t xml:space="preserve">8№1.5</t>
  </si>
  <si>
    <t xml:space="preserve">от 12 и старше лет</t>
  </si>
  <si>
    <t xml:space="preserve">16(1)№7</t>
  </si>
  <si>
    <t xml:space="preserve">84№64</t>
  </si>
  <si>
    <t xml:space="preserve">№16</t>
  </si>
  <si>
    <t xml:space="preserve">№679</t>
  </si>
  <si>
    <t xml:space="preserve">207№310</t>
  </si>
  <si>
    <t xml:space="preserve">8№1.6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</si>
</sst>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8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5.xml"/><Relationship Id="rId6" Type="http://schemas.openxmlformats.org/officeDocument/2006/relationships/externalLink" Target="externalLinks/externalLink3.xml"/><Relationship Id="rId7" Type="http://schemas.openxmlformats.org/officeDocument/2006/relationships/externalLink" Target="externalLinks/externalLink6.xml"/><Relationship Id="rId8" Type="http://schemas.openxmlformats.org/officeDocument/2006/relationships/externalLink" Target="externalLinks/externalLink4.xml"/><Relationship Id="rId9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_rels/externalLink3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50;&#1086;&#1087;&#1080;&#1103;%20&#1089;&#1077;&#1085;&#1090;&#1103;&#1073;&#1088;&#1100;8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9;&#1077;&#1085;&#1090;&#1103;&#1073;&#1088;&#1100;.xls" TargetMode="External"/>
</Relationships>
</file>

<file path=xl/externalLinks/_rels/externalLink5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6;&#1082;&#1090;&#1103;&#1073;&#1088;&#1100;.xls" TargetMode="External"/>
</Relationships>
</file>

<file path=xl/externalLinks/_rels/externalLink6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50;&#1086;&#1087;&#1080;&#1103;%20&#1086;&#1082;&#1090;&#1103;&#1073;&#1088;&#1100;8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B7" t="str">
            <v>КАША МОЛОЧНАЯ ПШЕННАЯ</v>
          </cell>
        </row>
        <row r="8">
          <cell r="B8" t="str">
            <v>КОМПОТ ИЗ ЯГОД</v>
          </cell>
        </row>
        <row r="9">
          <cell r="B9" t="str">
            <v>БАТОН</v>
          </cell>
        </row>
        <row r="22">
          <cell r="B22" t="str">
            <v>КАША МОЛОЧНАЯ ПШЕННАЯ</v>
          </cell>
        </row>
        <row r="23">
          <cell r="B23" t="str">
            <v>КОМПОТ ИЗ ЯГОД</v>
          </cell>
        </row>
        <row r="24">
          <cell r="B24" t="str">
            <v>БАТОН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1">
          <cell r="B21" t="str">
            <v>САЛАТ ИЗ БЕЛОКАЧАННОЙ КАПУСТЫ И СВЕКЛЫ</v>
          </cell>
        </row>
        <row r="22">
          <cell r="B22" t="str">
            <v>СУП КАРТОФЕЛЬНЫЙ С КЛЕЦКАМИ</v>
          </cell>
        </row>
        <row r="23">
          <cell r="B23" t="str">
            <v>ГУЛЯШ ИЗ МЯСА  ПТИЦЫ</v>
          </cell>
        </row>
        <row r="24">
          <cell r="B24" t="str">
            <v>КАША ГРЕЧНЕВАЯ РАССЫПЧАТАЯ</v>
          </cell>
        </row>
        <row r="25">
          <cell r="B25" t="str">
            <v>КОМПОТ ИЗ СУХОФРУКТОВ</v>
          </cell>
        </row>
        <row r="26">
          <cell r="B26" t="str">
            <v>ХЛЕБ</v>
          </cell>
        </row>
        <row r="28">
          <cell r="BK28">
            <v>0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6">
          <cell r="BK26">
            <v>2.6665</v>
          </cell>
        </row>
      </sheetData>
      <sheetData sheetId="9">
        <row r="1">
          <cell r="B1">
            <v>13</v>
          </cell>
        </row>
        <row r="21">
          <cell r="BK21">
            <v>1.020687</v>
          </cell>
        </row>
        <row r="22">
          <cell r="BK22">
            <v>2.444205</v>
          </cell>
        </row>
        <row r="23">
          <cell r="BK23">
            <v>22.0207</v>
          </cell>
        </row>
        <row r="24">
          <cell r="BK24">
            <v>10.205043</v>
          </cell>
        </row>
        <row r="25">
          <cell r="BK25">
            <v>4.6146</v>
          </cell>
        </row>
        <row r="26">
          <cell r="BK26">
            <v>2.6665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BK7">
            <v>13.656105</v>
          </cell>
        </row>
        <row r="8">
          <cell r="BK8">
            <v>1.15905</v>
          </cell>
        </row>
        <row r="9">
          <cell r="BK9">
            <v>2.7753</v>
          </cell>
        </row>
        <row r="22">
          <cell r="BL22">
            <v>14.4921708</v>
          </cell>
        </row>
        <row r="23">
          <cell r="BL23">
            <v>1.15905</v>
          </cell>
        </row>
        <row r="24">
          <cell r="BL24">
            <v>2.7753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true" showOutlineSymbols="true" defaultGridColor="true" view="normal" topLeftCell="A73" colorId="64" zoomScale="100" zoomScaleNormal="100" zoomScalePageLayoutView="100" workbookViewId="0">
      <selection pane="topLeft" activeCell="D97" activeCellId="0" sqref="D97:H97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/>
    <row r="53" customFormat="false" ht="16.5" hidden="false" customHeight="true" outlineLevel="0" collapsed="false">
      <c r="F53" s="1"/>
      <c r="G53" s="2"/>
      <c r="H53" s="3"/>
      <c r="J53" s="4" t="s">
        <v>0</v>
      </c>
      <c r="K53" s="4"/>
      <c r="L53" s="4"/>
      <c r="M53" s="4"/>
      <c r="N53" s="4"/>
    </row>
    <row r="54" customFormat="false" ht="12.75" hidden="false" customHeight="false" outlineLevel="0" collapsed="false">
      <c r="J54" s="5" t="s">
        <v>1</v>
      </c>
      <c r="K54" s="5"/>
      <c r="L54" s="5"/>
      <c r="M54" s="5" t="s">
        <v>2</v>
      </c>
      <c r="N54" s="5"/>
    </row>
    <row r="55" customFormat="false" ht="15.75" hidden="false" customHeight="false" outlineLevel="0" collapsed="false">
      <c r="D55" s="6"/>
      <c r="E55" s="6"/>
      <c r="F55" s="4"/>
      <c r="G55" s="6"/>
      <c r="H55" s="4"/>
      <c r="I55" s="7"/>
    </row>
    <row r="56" customFormat="false" ht="18" hidden="false" customHeight="false" outlineLevel="0" collapsed="false">
      <c r="F56" s="1" t="s">
        <v>3</v>
      </c>
      <c r="G56" s="2"/>
      <c r="H56" s="3"/>
      <c r="L56" s="8" t="n">
        <f aca="false">'[5]10'!$B$1</f>
        <v>13</v>
      </c>
      <c r="M56" s="9" t="s">
        <v>32</v>
      </c>
      <c r="N56" s="4" t="s">
        <v>33</v>
      </c>
    </row>
    <row r="58" customFormat="false" ht="15.75" hidden="false" customHeight="false" outlineLevel="0" collapsed="false">
      <c r="E58" s="6" t="s">
        <v>5</v>
      </c>
      <c r="F58" s="4"/>
      <c r="G58" s="6"/>
      <c r="H58" s="4"/>
    </row>
    <row r="59" customFormat="false" ht="18.75" hidden="false" customHeight="false" outlineLevel="0" collapsed="false">
      <c r="A59" s="0" t="n">
        <v>10</v>
      </c>
      <c r="D59" s="1"/>
      <c r="E59" s="1"/>
      <c r="F59" s="1"/>
    </row>
    <row r="60" customFormat="false" ht="12.75" hidden="false" customHeight="false" outlineLevel="0" collapsed="false">
      <c r="A60" s="10" t="s">
        <v>6</v>
      </c>
      <c r="B60" s="10" t="s">
        <v>7</v>
      </c>
      <c r="C60" s="10" t="s">
        <v>8</v>
      </c>
      <c r="D60" s="11" t="s">
        <v>9</v>
      </c>
      <c r="E60" s="11"/>
      <c r="F60" s="11"/>
      <c r="G60" s="11"/>
      <c r="H60" s="11"/>
      <c r="I60" s="10" t="s">
        <v>10</v>
      </c>
      <c r="J60" s="11" t="s">
        <v>11</v>
      </c>
      <c r="K60" s="10" t="s">
        <v>12</v>
      </c>
      <c r="L60" s="11" t="s">
        <v>13</v>
      </c>
      <c r="M60" s="11" t="s">
        <v>14</v>
      </c>
      <c r="N60" s="10" t="s">
        <v>15</v>
      </c>
    </row>
    <row r="61" customFormat="false" ht="13.5" hidden="false" customHeight="true" outlineLevel="0" collapsed="false">
      <c r="A61" s="12" t="s">
        <v>16</v>
      </c>
      <c r="B61" s="12"/>
      <c r="C61" s="12"/>
      <c r="D61" s="13"/>
      <c r="E61" s="14"/>
      <c r="F61" s="14"/>
      <c r="G61" s="14"/>
      <c r="H61" s="15"/>
      <c r="I61" s="16" t="s">
        <v>17</v>
      </c>
      <c r="J61" s="17"/>
      <c r="K61" s="17" t="s">
        <v>18</v>
      </c>
      <c r="L61" s="17"/>
      <c r="M61" s="17"/>
      <c r="N61" s="16" t="s">
        <v>19</v>
      </c>
    </row>
    <row r="62" customFormat="false" ht="13.5" hidden="false" customHeight="true" outlineLevel="0" collapsed="false">
      <c r="A62" s="18"/>
      <c r="B62" s="4" t="s">
        <v>20</v>
      </c>
      <c r="C62" s="18"/>
      <c r="D62" s="19" t="s">
        <v>34</v>
      </c>
      <c r="E62" s="19"/>
      <c r="F62" s="19"/>
      <c r="G62" s="19"/>
      <c r="H62" s="19"/>
      <c r="I62" s="20"/>
      <c r="J62" s="21"/>
      <c r="K62" s="22"/>
      <c r="L62" s="22"/>
      <c r="M62" s="22"/>
      <c r="N62" s="22"/>
    </row>
    <row r="63" customFormat="false" ht="13.5" hidden="false" customHeight="true" outlineLevel="0" collapsed="false">
      <c r="A63" s="17" t="s">
        <v>21</v>
      </c>
      <c r="C63" s="40" t="s">
        <v>35</v>
      </c>
      <c r="D63" s="24" t="str">
        <f aca="false">'[3]10'!$B$7</f>
        <v>КАША МОЛОЧНАЯ ПШЕННАЯ</v>
      </c>
      <c r="E63" s="24"/>
      <c r="F63" s="24"/>
      <c r="G63" s="24"/>
      <c r="H63" s="24"/>
      <c r="I63" s="20" t="n">
        <v>180</v>
      </c>
      <c r="J63" s="21" t="n">
        <f aca="false">'[6]10'!$BK$7</f>
        <v>13.656105</v>
      </c>
      <c r="K63" s="25" t="n">
        <v>222</v>
      </c>
      <c r="L63" s="25" t="n">
        <v>6.7</v>
      </c>
      <c r="M63" s="25" t="n">
        <v>7.6</v>
      </c>
      <c r="N63" s="25" t="n">
        <v>32.6</v>
      </c>
    </row>
    <row r="64" customFormat="false" ht="13.5" hidden="false" customHeight="true" outlineLevel="0" collapsed="false">
      <c r="A64" s="23"/>
      <c r="C64" s="40" t="s">
        <v>36</v>
      </c>
      <c r="D64" s="24" t="str">
        <f aca="false">'[3]10'!$B$8</f>
        <v>КОМПОТ ИЗ ЯГОД</v>
      </c>
      <c r="E64" s="24"/>
      <c r="F64" s="24"/>
      <c r="G64" s="24"/>
      <c r="H64" s="24"/>
      <c r="I64" s="26" t="n">
        <v>200</v>
      </c>
      <c r="J64" s="27" t="n">
        <f aca="false">'[6]10'!$BK$8</f>
        <v>1.15905</v>
      </c>
      <c r="K64" s="25" t="n">
        <v>94</v>
      </c>
      <c r="L64" s="25" t="n">
        <v>2.9</v>
      </c>
      <c r="M64" s="25" t="n">
        <v>2.8</v>
      </c>
      <c r="N64" s="25" t="n">
        <v>18.5</v>
      </c>
    </row>
    <row r="65" customFormat="false" ht="13.5" hidden="false" customHeight="true" outlineLevel="0" collapsed="false">
      <c r="A65" s="23"/>
      <c r="C65" s="23" t="s">
        <v>37</v>
      </c>
      <c r="D65" s="24" t="str">
        <f aca="false">'[3]10'!$B$9</f>
        <v>БАТОН</v>
      </c>
      <c r="E65" s="24"/>
      <c r="F65" s="24"/>
      <c r="G65" s="24"/>
      <c r="H65" s="24"/>
      <c r="I65" s="26" t="n">
        <v>30</v>
      </c>
      <c r="J65" s="27" t="n">
        <f aca="false">'[6]10'!$BK$9</f>
        <v>2.7753</v>
      </c>
      <c r="K65" s="25" t="n">
        <v>73.8</v>
      </c>
      <c r="L65" s="25" t="n">
        <v>2.37</v>
      </c>
      <c r="M65" s="25" t="n">
        <v>0.3</v>
      </c>
      <c r="N65" s="25" t="n">
        <v>14.49</v>
      </c>
    </row>
    <row r="66" customFormat="false" ht="13.5" hidden="false" customHeight="true" outlineLevel="0" collapsed="false">
      <c r="A66" s="23"/>
      <c r="C66" s="23"/>
      <c r="D66" s="24" t="s">
        <v>23</v>
      </c>
      <c r="E66" s="24"/>
      <c r="F66" s="24"/>
      <c r="G66" s="24"/>
      <c r="H66" s="24"/>
      <c r="I66" s="26" t="n">
        <f aca="false">SUM(I63:I65)</f>
        <v>410</v>
      </c>
      <c r="J66" s="27"/>
      <c r="K66" s="26" t="n">
        <f aca="false">SUM(K63:K65)</f>
        <v>389.8</v>
      </c>
      <c r="L66" s="26" t="n">
        <f aca="false">SUM(L63:L65)</f>
        <v>11.97</v>
      </c>
      <c r="M66" s="26" t="n">
        <f aca="false">SUM(M63:M65)</f>
        <v>10.7</v>
      </c>
      <c r="N66" s="26" t="n">
        <f aca="false">SUM(N63:N65)</f>
        <v>65.59</v>
      </c>
    </row>
    <row r="67" customFormat="false" ht="16.5" hidden="false" customHeight="true" outlineLevel="0" collapsed="false">
      <c r="A67" s="23"/>
      <c r="C67" s="23"/>
      <c r="D67" s="32" t="s">
        <v>38</v>
      </c>
      <c r="E67" s="32"/>
      <c r="F67" s="32"/>
      <c r="G67" s="32"/>
      <c r="H67" s="32"/>
      <c r="I67" s="26"/>
      <c r="J67" s="27"/>
      <c r="K67" s="26"/>
      <c r="L67" s="26"/>
      <c r="M67" s="26"/>
      <c r="N67" s="26"/>
    </row>
    <row r="68" customFormat="false" ht="13.5" hidden="false" customHeight="true" outlineLevel="0" collapsed="false">
      <c r="A68" s="23"/>
      <c r="C68" s="40" t="s">
        <v>35</v>
      </c>
      <c r="D68" s="24" t="str">
        <f aca="false">'[3]10'!$B$22</f>
        <v>КАША МОЛОЧНАЯ ПШЕННАЯ</v>
      </c>
      <c r="E68" s="24"/>
      <c r="F68" s="24"/>
      <c r="G68" s="24"/>
      <c r="H68" s="24"/>
      <c r="I68" s="20" t="n">
        <v>200</v>
      </c>
      <c r="J68" s="21" t="n">
        <f aca="false">'[6]10'!$BL$22</f>
        <v>14.4921708</v>
      </c>
      <c r="K68" s="25" t="n">
        <v>246.67</v>
      </c>
      <c r="L68" s="25" t="n">
        <v>7.44</v>
      </c>
      <c r="M68" s="25" t="n">
        <v>8.44</v>
      </c>
      <c r="N68" s="59" t="n">
        <v>36.22</v>
      </c>
    </row>
    <row r="69" customFormat="false" ht="16.5" hidden="false" customHeight="true" outlineLevel="0" collapsed="false">
      <c r="A69" s="23"/>
      <c r="C69" s="40" t="s">
        <v>36</v>
      </c>
      <c r="D69" s="24" t="str">
        <f aca="false">'[3]10'!$B$23</f>
        <v>КОМПОТ ИЗ ЯГОД</v>
      </c>
      <c r="E69" s="24"/>
      <c r="F69" s="24"/>
      <c r="G69" s="24"/>
      <c r="H69" s="24"/>
      <c r="I69" s="26" t="n">
        <v>200</v>
      </c>
      <c r="J69" s="27" t="n">
        <f aca="false">'[6]10'!$BL$23</f>
        <v>1.15905</v>
      </c>
      <c r="K69" s="25" t="n">
        <v>94</v>
      </c>
      <c r="L69" s="25" t="n">
        <v>2.9</v>
      </c>
      <c r="M69" s="25" t="n">
        <v>2.8</v>
      </c>
      <c r="N69" s="25" t="n">
        <v>18.5</v>
      </c>
    </row>
    <row r="70" customFormat="false" ht="16.5" hidden="false" customHeight="true" outlineLevel="0" collapsed="false">
      <c r="A70" s="23"/>
      <c r="C70" s="23" t="s">
        <v>37</v>
      </c>
      <c r="D70" s="24" t="str">
        <f aca="false">'[3]10'!$B$24</f>
        <v>БАТОН</v>
      </c>
      <c r="E70" s="24"/>
      <c r="F70" s="24"/>
      <c r="G70" s="24"/>
      <c r="H70" s="24"/>
      <c r="I70" s="26" t="n">
        <v>30</v>
      </c>
      <c r="J70" s="27" t="n">
        <f aca="false">'[6]10'!$BL$24</f>
        <v>2.7753</v>
      </c>
      <c r="K70" s="25" t="n">
        <v>73.8</v>
      </c>
      <c r="L70" s="25" t="n">
        <v>2.37</v>
      </c>
      <c r="M70" s="25" t="n">
        <v>0.3</v>
      </c>
      <c r="N70" s="25" t="n">
        <v>14.49</v>
      </c>
    </row>
    <row r="71" customFormat="false" ht="13.5" hidden="false" customHeight="true" outlineLevel="0" collapsed="false">
      <c r="A71" s="23"/>
      <c r="C71" s="23"/>
      <c r="D71" s="19" t="s">
        <v>23</v>
      </c>
      <c r="E71" s="19"/>
      <c r="F71" s="19"/>
      <c r="G71" s="19"/>
      <c r="H71" s="19"/>
      <c r="I71" s="28" t="n">
        <f aca="false">SUM(I68:I70)</f>
        <v>430</v>
      </c>
      <c r="J71" s="29" t="n">
        <f aca="false">SUM(J68:J70)</f>
        <v>18.4265208</v>
      </c>
      <c r="K71" s="28" t="n">
        <f aca="false">SUM(K68:K70)</f>
        <v>414.47</v>
      </c>
      <c r="L71" s="28" t="n">
        <f aca="false">SUM(L68:L70)</f>
        <v>12.71</v>
      </c>
      <c r="M71" s="28" t="n">
        <f aca="false">SUM(M68:M70)</f>
        <v>11.54</v>
      </c>
      <c r="N71" s="28" t="n">
        <f aca="false">SUM(N68:N70)</f>
        <v>69.21</v>
      </c>
    </row>
    <row r="72" customFormat="false" ht="13.5" hidden="false" customHeight="true" outlineLevel="0" collapsed="false">
      <c r="A72" s="30"/>
      <c r="B72" s="31" t="s">
        <v>24</v>
      </c>
      <c r="C72" s="30"/>
      <c r="D72" s="19"/>
      <c r="E72" s="19"/>
      <c r="F72" s="19"/>
      <c r="G72" s="19"/>
      <c r="H72" s="19"/>
      <c r="I72" s="30"/>
      <c r="J72" s="30"/>
      <c r="K72" s="30"/>
      <c r="L72" s="30"/>
      <c r="M72" s="30"/>
      <c r="N72" s="30"/>
    </row>
    <row r="73" customFormat="false" ht="16.5" hidden="false" customHeight="false" outlineLevel="0" collapsed="false">
      <c r="A73" s="23" t="s">
        <v>25</v>
      </c>
      <c r="C73" s="23"/>
      <c r="D73" s="32" t="s">
        <v>38</v>
      </c>
      <c r="E73" s="32"/>
      <c r="F73" s="32"/>
      <c r="G73" s="32"/>
      <c r="H73" s="32"/>
      <c r="I73" s="20"/>
      <c r="J73" s="21"/>
      <c r="K73" s="33"/>
      <c r="L73" s="33"/>
      <c r="M73" s="33"/>
      <c r="N73" s="34"/>
    </row>
    <row r="74" customFormat="false" ht="15.75" hidden="false" customHeight="true" outlineLevel="0" collapsed="false">
      <c r="A74" s="23"/>
      <c r="C74" s="40" t="s">
        <v>39</v>
      </c>
      <c r="D74" s="24" t="str">
        <f aca="false">'[4]10'!$B$21</f>
        <v>САЛАТ ИЗ БЕЛОКАЧАННОЙ КАПУСТЫ И СВЕКЛЫ</v>
      </c>
      <c r="E74" s="24"/>
      <c r="F74" s="24"/>
      <c r="G74" s="24"/>
      <c r="H74" s="24"/>
      <c r="I74" s="26" t="n">
        <v>100</v>
      </c>
      <c r="J74" s="35" t="n">
        <f aca="false">'[5]10'!$BK$21</f>
        <v>1.020687</v>
      </c>
      <c r="K74" s="36" t="n">
        <v>112</v>
      </c>
      <c r="L74" s="36" t="n">
        <v>2.3</v>
      </c>
      <c r="M74" s="36" t="n">
        <v>7.1</v>
      </c>
      <c r="N74" s="60" t="n">
        <v>8.2</v>
      </c>
    </row>
    <row r="75" customFormat="false" ht="15.75" hidden="false" customHeight="true" outlineLevel="0" collapsed="false">
      <c r="A75" s="23"/>
      <c r="C75" s="40" t="s">
        <v>40</v>
      </c>
      <c r="D75" s="24" t="str">
        <f aca="false">'[4]10'!$B$22</f>
        <v>СУП КАРТОФЕЛЬНЫЙ С КЛЕЦКАМИ</v>
      </c>
      <c r="E75" s="24"/>
      <c r="F75" s="24"/>
      <c r="G75" s="24"/>
      <c r="H75" s="24"/>
      <c r="I75" s="26" t="n">
        <v>250</v>
      </c>
      <c r="J75" s="27" t="n">
        <f aca="false">'[5]10'!$BK$22</f>
        <v>2.444205</v>
      </c>
      <c r="K75" s="36" t="n">
        <v>102</v>
      </c>
      <c r="L75" s="36" t="n">
        <v>2.6</v>
      </c>
      <c r="M75" s="36" t="n">
        <v>2.7</v>
      </c>
      <c r="N75" s="36" t="n">
        <v>15.8</v>
      </c>
      <c r="O75" s="48"/>
    </row>
    <row r="76" customFormat="false" ht="16.5" hidden="false" customHeight="true" outlineLevel="0" collapsed="false">
      <c r="A76" s="23"/>
      <c r="C76" s="40" t="s">
        <v>41</v>
      </c>
      <c r="D76" s="37" t="str">
        <f aca="false">'[4]10'!$B$23</f>
        <v>ГУЛЯШ ИЗ МЯСА  ПТИЦЫ</v>
      </c>
      <c r="E76" s="38"/>
      <c r="F76" s="38"/>
      <c r="G76" s="38"/>
      <c r="H76" s="39"/>
      <c r="I76" s="26" t="n">
        <v>100</v>
      </c>
      <c r="J76" s="27" t="n">
        <f aca="false">'[5]10'!$BK$23</f>
        <v>22.0207</v>
      </c>
      <c r="K76" s="25" t="n">
        <v>88.12</v>
      </c>
      <c r="L76" s="25" t="n">
        <v>14.1</v>
      </c>
      <c r="M76" s="25" t="n">
        <v>3.7</v>
      </c>
      <c r="N76" s="59" t="n">
        <v>2.66</v>
      </c>
    </row>
    <row r="77" customFormat="false" ht="16.5" hidden="false" customHeight="true" outlineLevel="0" collapsed="false">
      <c r="A77" s="23"/>
      <c r="C77" s="61" t="s">
        <v>42</v>
      </c>
      <c r="D77" s="24" t="str">
        <f aca="false">'[4]10'!$B$24</f>
        <v>КАША ГРЕЧНЕВАЯ РАССЫПЧАТАЯ</v>
      </c>
      <c r="E77" s="24"/>
      <c r="F77" s="24"/>
      <c r="G77" s="24"/>
      <c r="H77" s="24"/>
      <c r="I77" s="26" t="n">
        <v>180</v>
      </c>
      <c r="J77" s="27" t="n">
        <f aca="false">'[5]10'!$BK$24</f>
        <v>10.205043</v>
      </c>
      <c r="K77" s="25" t="n">
        <v>276</v>
      </c>
      <c r="L77" s="25" t="n">
        <v>8.95</v>
      </c>
      <c r="M77" s="25" t="n">
        <v>6.73</v>
      </c>
      <c r="N77" s="25" t="n">
        <v>43</v>
      </c>
    </row>
    <row r="78" customFormat="false" ht="15.75" hidden="false" customHeight="true" outlineLevel="0" collapsed="false">
      <c r="A78" s="23"/>
      <c r="C78" s="40" t="s">
        <v>43</v>
      </c>
      <c r="D78" s="24" t="str">
        <f aca="false">'[4]10'!$B$25</f>
        <v>КОМПОТ ИЗ СУХОФРУКТОВ</v>
      </c>
      <c r="E78" s="24"/>
      <c r="F78" s="24"/>
      <c r="G78" s="24"/>
      <c r="H78" s="24"/>
      <c r="I78" s="26" t="n">
        <v>200</v>
      </c>
      <c r="J78" s="27" t="n">
        <f aca="false">'[5]10'!$BK$25</f>
        <v>4.6146</v>
      </c>
      <c r="K78" s="25" t="n">
        <v>123</v>
      </c>
      <c r="L78" s="25" t="n">
        <v>0.5</v>
      </c>
      <c r="M78" s="25" t="n">
        <v>0.1</v>
      </c>
      <c r="N78" s="25" t="n">
        <v>30.9</v>
      </c>
    </row>
    <row r="79" customFormat="false" ht="15.75" hidden="false" customHeight="true" outlineLevel="0" collapsed="false">
      <c r="A79" s="23"/>
      <c r="C79" s="40" t="s">
        <v>44</v>
      </c>
      <c r="D79" s="37" t="str">
        <f aca="false">'[4]10'!$B$26</f>
        <v>ХЛЕБ</v>
      </c>
      <c r="E79" s="38"/>
      <c r="F79" s="38"/>
      <c r="G79" s="38"/>
      <c r="H79" s="39"/>
      <c r="I79" s="26" t="n">
        <v>50</v>
      </c>
      <c r="J79" s="27" t="n">
        <f aca="false">'[5]10'!$BK$26</f>
        <v>2.6665</v>
      </c>
      <c r="K79" s="25" t="n">
        <v>96.5</v>
      </c>
      <c r="L79" s="25" t="n">
        <v>1.1</v>
      </c>
      <c r="M79" s="25" t="n">
        <v>0.6</v>
      </c>
      <c r="N79" s="25" t="n">
        <v>16.7</v>
      </c>
    </row>
    <row r="80" customFormat="false" ht="15.75" hidden="true" customHeight="true" outlineLevel="0" collapsed="false">
      <c r="A80" s="23"/>
      <c r="C80" s="23"/>
      <c r="D80" s="37" t="n">
        <f aca="false">'[4]10'!$B$27</f>
        <v>0</v>
      </c>
      <c r="E80" s="38"/>
      <c r="F80" s="38"/>
      <c r="G80" s="38"/>
      <c r="H80" s="39"/>
      <c r="I80" s="40"/>
      <c r="J80" s="27" t="n">
        <f aca="false">'[5]9'!$BK$26</f>
        <v>2.6665</v>
      </c>
      <c r="K80" s="44"/>
      <c r="L80" s="44"/>
      <c r="M80" s="44"/>
      <c r="N80" s="44"/>
    </row>
    <row r="81" customFormat="false" ht="16.5" hidden="true" customHeight="true" outlineLevel="0" collapsed="false">
      <c r="A81" s="23"/>
      <c r="C81" s="23"/>
      <c r="D81" s="62" t="n">
        <f aca="false">'[4]10'!$B$28</f>
        <v>0</v>
      </c>
      <c r="E81" s="62"/>
      <c r="F81" s="62"/>
      <c r="G81" s="62"/>
      <c r="H81" s="62"/>
      <c r="I81" s="43"/>
      <c r="J81" s="63" t="n">
        <f aca="false">'[4]10'!$BK$28</f>
        <v>0</v>
      </c>
      <c r="K81" s="43"/>
      <c r="L81" s="43"/>
      <c r="M81" s="43"/>
      <c r="N81" s="43"/>
    </row>
    <row r="82" customFormat="false" ht="16.5" hidden="false" customHeight="true" outlineLevel="0" collapsed="false">
      <c r="A82" s="45"/>
      <c r="B82" s="46"/>
      <c r="C82" s="45"/>
      <c r="D82" s="19" t="s">
        <v>23</v>
      </c>
      <c r="E82" s="19"/>
      <c r="F82" s="19"/>
      <c r="G82" s="19"/>
      <c r="H82" s="19"/>
      <c r="I82" s="22" t="n">
        <f aca="false">SUM(I74:I81)</f>
        <v>880</v>
      </c>
      <c r="J82" s="47" t="n">
        <f aca="false">SUM(J74:J81)</f>
        <v>45.638235</v>
      </c>
      <c r="K82" s="22" t="n">
        <f aca="false">SUM(K73:K81)</f>
        <v>797.62</v>
      </c>
      <c r="L82" s="30" t="n">
        <f aca="false">SUM(L73:L81)</f>
        <v>29.55</v>
      </c>
      <c r="M82" s="30" t="n">
        <f aca="false">SUM(M73:M81)</f>
        <v>20.93</v>
      </c>
      <c r="N82" s="30" t="n">
        <f aca="false">SUM(N73:N81)</f>
        <v>117.26</v>
      </c>
    </row>
    <row r="83" customFormat="false" ht="15.75" hidden="false" customHeight="true" outlineLevel="0" collapsed="false">
      <c r="A83" s="48"/>
      <c r="B83" s="48"/>
      <c r="C83" s="48"/>
      <c r="D83" s="50"/>
      <c r="E83" s="50"/>
      <c r="F83" s="50"/>
      <c r="G83" s="50"/>
      <c r="H83" s="50"/>
      <c r="I83" s="64"/>
      <c r="J83" s="65"/>
      <c r="K83" s="64"/>
      <c r="L83" s="48"/>
      <c r="M83" s="48"/>
      <c r="N83" s="48"/>
    </row>
    <row r="84" customFormat="false" ht="19.5" hidden="fals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64"/>
      <c r="J84" s="65"/>
      <c r="K84" s="64"/>
      <c r="L84" s="48"/>
      <c r="M84" s="48"/>
      <c r="N84" s="48"/>
    </row>
    <row r="85" customFormat="false" ht="16.5" hidden="false" customHeight="true" outlineLevel="0" collapsed="false">
      <c r="A85" s="48"/>
      <c r="B85" s="48"/>
      <c r="C85" s="48"/>
      <c r="D85" s="50"/>
      <c r="E85" s="50"/>
      <c r="F85" s="50"/>
      <c r="G85" s="50"/>
      <c r="H85" s="50"/>
      <c r="I85" s="64"/>
      <c r="J85" s="65"/>
      <c r="K85" s="64"/>
      <c r="L85" s="48"/>
      <c r="M85" s="48"/>
      <c r="N85" s="48"/>
    </row>
    <row r="86" s="48" customFormat="true" ht="16.5" hidden="false" customHeight="true" outlineLevel="0" collapsed="false">
      <c r="D86" s="50" t="s">
        <v>30</v>
      </c>
      <c r="E86" s="50"/>
      <c r="F86" s="50"/>
      <c r="G86" s="50"/>
      <c r="H86" s="50"/>
      <c r="O86" s="0"/>
    </row>
    <row r="87" s="48" customFormat="true" ht="14.25" hidden="false" customHeight="true" outlineLevel="0" collapsed="false">
      <c r="D87" s="50"/>
      <c r="E87" s="50"/>
      <c r="F87" s="50"/>
      <c r="G87" s="50"/>
      <c r="H87" s="50"/>
    </row>
    <row r="88" s="48" customFormat="true" ht="12.75" hidden="false" customHeight="true" outlineLevel="0" collapsed="false">
      <c r="D88" s="50" t="s">
        <v>31</v>
      </c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64"/>
      <c r="B97" s="48"/>
      <c r="C97" s="48"/>
      <c r="D97" s="66"/>
      <c r="E97" s="66"/>
      <c r="F97" s="66"/>
      <c r="G97" s="66"/>
      <c r="H97" s="66"/>
      <c r="I97" s="64"/>
      <c r="J97" s="65"/>
      <c r="K97" s="64"/>
      <c r="L97" s="64"/>
      <c r="M97" s="64"/>
      <c r="N97" s="64"/>
    </row>
    <row r="98" customFormat="false" ht="12.75" hidden="false" customHeight="false" outlineLevel="0" collapsed="false">
      <c r="A98" s="48"/>
      <c r="B98" s="48"/>
      <c r="C98" s="48"/>
      <c r="D98" s="66"/>
      <c r="E98" s="66"/>
      <c r="F98" s="66"/>
      <c r="G98" s="66"/>
      <c r="H98" s="66"/>
      <c r="I98" s="64"/>
      <c r="J98" s="65"/>
      <c r="K98" s="64"/>
      <c r="L98" s="64"/>
      <c r="M98" s="64"/>
      <c r="N98" s="64"/>
    </row>
    <row r="99" customFormat="false" ht="12.75" hidden="false" customHeight="false" outlineLevel="0" collapsed="false">
      <c r="A99" s="48"/>
      <c r="B99" s="48"/>
      <c r="C99" s="48"/>
      <c r="D99" s="66"/>
      <c r="E99" s="66"/>
      <c r="F99" s="66"/>
      <c r="G99" s="66"/>
      <c r="H99" s="66"/>
      <c r="I99" s="64"/>
      <c r="J99" s="65"/>
      <c r="K99" s="64"/>
      <c r="L99" s="64"/>
      <c r="M99" s="64"/>
      <c r="N99" s="64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64"/>
      <c r="J100" s="64"/>
      <c r="K100" s="64"/>
      <c r="L100" s="64"/>
      <c r="M100" s="64"/>
      <c r="N100" s="64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64"/>
      <c r="J101" s="64"/>
      <c r="K101" s="64"/>
      <c r="L101" s="64"/>
      <c r="M101" s="64"/>
      <c r="N101" s="64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64"/>
      <c r="J102" s="65"/>
      <c r="K102" s="64"/>
      <c r="L102" s="64"/>
      <c r="M102" s="64"/>
      <c r="N102" s="64"/>
    </row>
    <row r="103" customFormat="false" ht="15.75" hidden="false" customHeight="false" outlineLevel="0" collapsed="false">
      <c r="A103" s="48"/>
      <c r="B103" s="64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66"/>
      <c r="E104" s="66"/>
      <c r="F104" s="66"/>
      <c r="G104" s="66"/>
      <c r="H104" s="66"/>
      <c r="I104" s="64"/>
      <c r="J104" s="65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66"/>
      <c r="E105" s="66"/>
      <c r="F105" s="66"/>
      <c r="G105" s="66"/>
      <c r="H105" s="66"/>
      <c r="I105" s="64"/>
      <c r="J105" s="65"/>
      <c r="K105" s="66"/>
      <c r="L105" s="66"/>
      <c r="M105" s="66"/>
      <c r="N105" s="66"/>
    </row>
    <row r="106" customFormat="false" ht="12.75" hidden="false" customHeight="false" outlineLevel="0" collapsed="false">
      <c r="A106" s="48"/>
      <c r="B106" s="48"/>
      <c r="C106" s="48"/>
      <c r="D106" s="66"/>
      <c r="E106" s="66"/>
      <c r="F106" s="66"/>
      <c r="G106" s="66"/>
      <c r="H106" s="66"/>
      <c r="I106" s="64"/>
      <c r="J106" s="65"/>
      <c r="K106" s="66"/>
      <c r="L106" s="66"/>
      <c r="M106" s="66"/>
      <c r="N106" s="66"/>
    </row>
    <row r="107" customFormat="false" ht="12.75" hidden="false" customHeight="false" outlineLevel="0" collapsed="false">
      <c r="A107" s="48"/>
      <c r="B107" s="48"/>
      <c r="C107" s="48"/>
      <c r="D107" s="66"/>
      <c r="E107" s="66"/>
      <c r="F107" s="66"/>
      <c r="G107" s="66"/>
      <c r="H107" s="66"/>
      <c r="I107" s="64"/>
      <c r="J107" s="65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66"/>
      <c r="E108" s="66"/>
      <c r="F108" s="66"/>
      <c r="G108" s="66"/>
      <c r="H108" s="66"/>
      <c r="I108" s="64"/>
      <c r="J108" s="65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66"/>
      <c r="E109" s="66"/>
      <c r="F109" s="66"/>
      <c r="G109" s="66"/>
      <c r="H109" s="66"/>
      <c r="I109" s="64"/>
      <c r="J109" s="65"/>
      <c r="K109" s="67"/>
      <c r="L109" s="67"/>
      <c r="M109" s="67"/>
      <c r="N109" s="67"/>
    </row>
    <row r="110" customFormat="false" ht="15.75" hidden="true" customHeight="true" outlineLevel="0" collapsed="false">
      <c r="A110" s="48"/>
      <c r="B110" s="48"/>
      <c r="C110" s="48"/>
      <c r="D110" s="66"/>
      <c r="E110" s="66"/>
      <c r="F110" s="66"/>
      <c r="G110" s="66"/>
      <c r="H110" s="66"/>
      <c r="I110" s="64"/>
      <c r="J110" s="65"/>
      <c r="K110" s="68"/>
      <c r="L110" s="68"/>
      <c r="M110" s="68"/>
      <c r="N110" s="66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69"/>
      <c r="L111" s="69"/>
      <c r="M111" s="69"/>
      <c r="N111" s="69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64"/>
      <c r="J113" s="65"/>
      <c r="K113" s="64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13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60:H60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4:H74"/>
    <mergeCell ref="D75:H75"/>
    <mergeCell ref="D77:H77"/>
    <mergeCell ref="D78:H78"/>
    <mergeCell ref="D81:H81"/>
    <mergeCell ref="D82:H82"/>
    <mergeCell ref="D86:H86"/>
    <mergeCell ref="D87:H87"/>
    <mergeCell ref="D88:H88"/>
    <mergeCell ref="D89:H89"/>
    <mergeCell ref="D90:H90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Admin</cp:lastModifiedBy>
  <cp:lastPrinted>2022-12-23T06:55:55Z</cp:lastPrinted>
  <dcterms:modified xsi:type="dcterms:W3CDTF">2023-10-13T07:10:50Z</dcterms:modified>
  <cp:revision>0</cp:revision>
  <dc:subject/>
  <dc:title/>
</cp:coreProperties>
</file>