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1октября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<sst xmlns="http://schemas.openxmlformats.org/spreadsheetml/2006/main" count="74" uniqueCount="41">
  <si>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</si>
  <si>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</si>
  <si>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</si>
  <si>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</si>
  <si>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</si>
  <si>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</si>
  <si>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</si>
  <si>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</si>
  <si>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</si>
  <si>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</si>
  <si>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</si>
  <si>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</si>
  <si>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</si>
  <si>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</si>
  <si>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</si>
  <si>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</si>
  <si>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</si>
  <si>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</si>
  <si>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</si>
  <si>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</si>
  <si>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</si>
  <si>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</si>
  <si>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</si>
  <si>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</si>
  <si>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</si>
  <si>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</si>
  <si>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</si>
  <si>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</si>
  <si>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</si>
  <si>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</si>
  <si>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</si>
  <si>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</si>
  <si>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</si>
  <si>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</si>
  <si>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</si>
  <si>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</si>
  <si>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</si>
  <si>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83№63(1)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</si>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</sst>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4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21" t="str">
            <v>СУП КАТРТОФЕЛЬНЫЙ С РИСОВОЙ КРУПОЙ</v>
          </cell>
        </row>
        <row r="23">
          <cell r="B23" t="str">
            <v>КАПУСТА ТУШЕНАЯ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11</v>
          </cell>
        </row>
        <row r="21">
          <cell r="BK21">
            <v>2.478924</v>
          </cell>
        </row>
        <row r="22">
          <cell r="B22" t="str">
            <v>СОСИСКА ОТВАРНАЯ</v>
          </cell>
        </row>
        <row r="22">
          <cell r="BK22">
            <v>39.0000282</v>
          </cell>
        </row>
        <row r="23">
          <cell r="BK23">
            <v>1.9157862</v>
          </cell>
        </row>
        <row r="24">
          <cell r="BK24">
            <v>6.61312</v>
          </cell>
        </row>
        <row r="25">
          <cell r="BK25">
            <v>2.6665</v>
          </cell>
        </row>
        <row r="26">
          <cell r="BK2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K7">
            <v>12.688162</v>
          </cell>
        </row>
        <row r="8">
          <cell r="BK8">
            <v>3.66326</v>
          </cell>
        </row>
        <row r="9">
          <cell r="BK9">
            <v>2.7753</v>
          </cell>
        </row>
        <row r="21">
          <cell r="BK21">
            <v>12.688162</v>
          </cell>
        </row>
        <row r="22">
          <cell r="BK22">
            <v>3.66326</v>
          </cell>
        </row>
        <row r="23">
          <cell r="BK23">
            <v>2.7753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79" activeCellId="0" sqref="A79:IV8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'[5]8'!$B$1</f>
        <v>11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8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n">
        <v>93</v>
      </c>
      <c r="D63" s="24" t="str">
        <f aca="false">'[3]8'!$B$7</f>
        <v>СУП МОЛОЧНЫЙС МАКАР,ИЗД,</v>
      </c>
      <c r="E63" s="24"/>
      <c r="F63" s="24"/>
      <c r="G63" s="24"/>
      <c r="H63" s="24"/>
      <c r="I63" s="20" t="n">
        <v>200</v>
      </c>
      <c r="J63" s="21" t="n">
        <f aca="false">'[6]8'!$BK$7</f>
        <v>12.688162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C64" s="40" t="s">
        <v>35</v>
      </c>
      <c r="D64" s="24" t="str">
        <f aca="false">'[3]8'!$B$8</f>
        <v>КИСЕЛЬ</v>
      </c>
      <c r="E64" s="24"/>
      <c r="F64" s="24"/>
      <c r="G64" s="24"/>
      <c r="H64" s="24"/>
      <c r="I64" s="26" t="n">
        <v>200</v>
      </c>
      <c r="J64" s="27" t="n">
        <f aca="false">'[6]8'!$BK$8</f>
        <v>3.66326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'[3]8'!$B$9</f>
        <v>БАТОН</v>
      </c>
      <c r="E65" s="24"/>
      <c r="F65" s="24"/>
      <c r="G65" s="24"/>
      <c r="H65" s="24"/>
      <c r="I65" s="26" t="n">
        <v>30</v>
      </c>
      <c r="J65" s="27" t="n">
        <f aca="false">'[6]8'!$BK$9</f>
        <v>2.7753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19.126722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n">
        <v>93</v>
      </c>
      <c r="D68" s="24" t="str">
        <f aca="false">'[3]8'!$B$21</f>
        <v>СУП МОЛОЧНЫЙС МАКАР,ИЗД,</v>
      </c>
      <c r="E68" s="24"/>
      <c r="F68" s="24"/>
      <c r="G68" s="24"/>
      <c r="H68" s="24"/>
      <c r="I68" s="20" t="n">
        <v>200</v>
      </c>
      <c r="J68" s="21" t="n">
        <f aca="false">'[6]8'!$BK$21</f>
        <v>12.688162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C69" s="40" t="s">
        <v>35</v>
      </c>
      <c r="D69" s="24" t="str">
        <f aca="false">'[3]8'!$B$22</f>
        <v>КИСЕЛЬ</v>
      </c>
      <c r="E69" s="24"/>
      <c r="F69" s="24"/>
      <c r="G69" s="24"/>
      <c r="H69" s="24"/>
      <c r="I69" s="26" t="n">
        <v>200</v>
      </c>
      <c r="J69" s="27" t="n">
        <f aca="false">'[6]8'!$BK$22</f>
        <v>3.66326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'[3]8'!$B$23</f>
        <v>БАТОН</v>
      </c>
      <c r="E70" s="24"/>
      <c r="F70" s="24"/>
      <c r="G70" s="24"/>
      <c r="H70" s="24"/>
      <c r="I70" s="26" t="n">
        <v>30</v>
      </c>
      <c r="J70" s="27" t="n">
        <f aca="false">'[6]8'!$BK$23</f>
        <v>2.7753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19.126722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40" t="s">
        <v>37</v>
      </c>
      <c r="D74" s="24" t="str">
        <f aca="false">'[4]8'!$B$21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35" t="n">
        <f aca="false">'[5]8'!$BK$21</f>
        <v>2.478924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/>
      <c r="D75" s="24" t="str">
        <f aca="false">'[5]8'!$B$22</f>
        <v>СОСИСКА ОТВАРНАЯ</v>
      </c>
      <c r="E75" s="24"/>
      <c r="F75" s="24"/>
      <c r="G75" s="24"/>
      <c r="H75" s="24"/>
      <c r="I75" s="26" t="n">
        <v>130</v>
      </c>
      <c r="J75" s="27" t="n">
        <f aca="false">'[5]8'!$BK$22</f>
        <v>39.0000282</v>
      </c>
      <c r="K75" s="25" t="n">
        <v>164</v>
      </c>
      <c r="L75" s="25" t="n">
        <v>16.4</v>
      </c>
      <c r="M75" s="25" t="n">
        <v>10.8</v>
      </c>
      <c r="N75" s="60"/>
      <c r="O75" s="48"/>
    </row>
    <row r="76" customFormat="false" ht="16.5" hidden="false" customHeight="true" outlineLevel="0" collapsed="false">
      <c r="A76" s="23"/>
      <c r="C76" s="40" t="s">
        <v>38</v>
      </c>
      <c r="D76" s="37" t="str">
        <f aca="false">'[4]8'!$B$23</f>
        <v>КАПУСТА ТУШЕНАЯ</v>
      </c>
      <c r="E76" s="38"/>
      <c r="F76" s="38"/>
      <c r="G76" s="38"/>
      <c r="H76" s="39"/>
      <c r="I76" s="26" t="n">
        <v>200</v>
      </c>
      <c r="J76" s="27" t="n">
        <f aca="false">'[5]8'!$BK$23</f>
        <v>1.9157862</v>
      </c>
      <c r="K76" s="25" t="n">
        <v>142</v>
      </c>
      <c r="L76" s="25" t="n">
        <v>4.05</v>
      </c>
      <c r="M76" s="25" t="n">
        <v>5.76</v>
      </c>
      <c r="N76" s="60" t="n">
        <v>16.56</v>
      </c>
    </row>
    <row r="77" customFormat="false" ht="16.5" hidden="false" customHeight="true" outlineLevel="0" collapsed="false">
      <c r="A77" s="23"/>
      <c r="C77" s="40" t="s">
        <v>39</v>
      </c>
      <c r="D77" s="24" t="str">
        <f aca="false">'[4]8'!$B$24</f>
        <v>КОФЕЙНЫЙ НАПИТОК</v>
      </c>
      <c r="E77" s="24"/>
      <c r="F77" s="24"/>
      <c r="G77" s="24"/>
      <c r="H77" s="24"/>
      <c r="I77" s="26" t="n">
        <v>200</v>
      </c>
      <c r="J77" s="27" t="n">
        <f aca="false">'[5]8'!$BK$24</f>
        <v>6.61312</v>
      </c>
      <c r="K77" s="25" t="n">
        <v>94</v>
      </c>
      <c r="L77" s="25" t="n">
        <v>2.9</v>
      </c>
      <c r="M77" s="25" t="n">
        <v>2.8</v>
      </c>
      <c r="N77" s="25" t="n">
        <v>18.5</v>
      </c>
    </row>
    <row r="78" customFormat="false" ht="15.75" hidden="false" customHeight="true" outlineLevel="0" collapsed="false">
      <c r="A78" s="23"/>
      <c r="C78" s="40" t="s">
        <v>40</v>
      </c>
      <c r="D78" s="24" t="str">
        <f aca="false">'[4]8'!$B$25</f>
        <v>ХЛЕБ</v>
      </c>
      <c r="E78" s="24"/>
      <c r="F78" s="24"/>
      <c r="G78" s="24"/>
      <c r="H78" s="24"/>
      <c r="I78" s="26" t="n">
        <v>50</v>
      </c>
      <c r="J78" s="27" t="n">
        <f aca="false">'[5]8'!$BK$25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'[4]8'!$B$26</f>
        <v>0</v>
      </c>
      <c r="E79" s="38"/>
      <c r="F79" s="38"/>
      <c r="G79" s="38"/>
      <c r="H79" s="39"/>
      <c r="I79" s="26"/>
      <c r="J79" s="27" t="n">
        <f aca="false">'[5]8'!$BK$26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37" t="n">
        <f aca="false">'[4]8'!$B$27</f>
        <v>0</v>
      </c>
      <c r="E80" s="38"/>
      <c r="F80" s="38"/>
      <c r="G80" s="38"/>
      <c r="H80" s="39"/>
      <c r="I80" s="40"/>
      <c r="J80" s="27" t="n">
        <f aca="false">'[4]8'!$BK$27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1" t="n">
        <f aca="false">'[4]8'!$B$27</f>
        <v>0</v>
      </c>
      <c r="E81" s="61"/>
      <c r="F81" s="61"/>
      <c r="G81" s="61"/>
      <c r="H81" s="61"/>
      <c r="I81" s="43"/>
      <c r="J81" s="62" t="n">
        <f aca="false">'[4]8'!$BK$28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830</v>
      </c>
      <c r="J82" s="47" t="n">
        <f aca="false">SUM(J74:J81)</f>
        <v>52.6743584</v>
      </c>
      <c r="K82" s="22" t="n">
        <f aca="false">SUM(K73:K81)</f>
        <v>609.5</v>
      </c>
      <c r="L82" s="30" t="n">
        <f aca="false">SUM(L73:L81)</f>
        <v>27.05</v>
      </c>
      <c r="M82" s="30" t="n">
        <f aca="false">SUM(M73:M81)</f>
        <v>22.06</v>
      </c>
      <c r="N82" s="30" t="n">
        <f aca="false">SUM(N73:N81)</f>
        <v>71.06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3"/>
      <c r="J83" s="64"/>
      <c r="K83" s="63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3"/>
      <c r="J84" s="64"/>
      <c r="K84" s="63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3"/>
      <c r="J85" s="64"/>
      <c r="K85" s="63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3"/>
      <c r="B97" s="48"/>
      <c r="C97" s="48"/>
      <c r="D97" s="65"/>
      <c r="E97" s="65"/>
      <c r="F97" s="65"/>
      <c r="G97" s="65"/>
      <c r="H97" s="65"/>
      <c r="I97" s="63"/>
      <c r="J97" s="64"/>
      <c r="K97" s="63"/>
      <c r="L97" s="63"/>
      <c r="M97" s="63"/>
      <c r="N97" s="63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3"/>
      <c r="J98" s="64"/>
      <c r="K98" s="63"/>
      <c r="L98" s="63"/>
      <c r="M98" s="63"/>
      <c r="N98" s="63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3"/>
      <c r="J99" s="64"/>
      <c r="K99" s="63"/>
      <c r="L99" s="63"/>
      <c r="M99" s="63"/>
      <c r="N99" s="6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3"/>
      <c r="J100" s="63"/>
      <c r="K100" s="63"/>
      <c r="L100" s="63"/>
      <c r="M100" s="63"/>
      <c r="N100" s="6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3"/>
      <c r="J101" s="63"/>
      <c r="K101" s="63"/>
      <c r="L101" s="63"/>
      <c r="M101" s="63"/>
      <c r="N101" s="6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3"/>
      <c r="J102" s="64"/>
      <c r="K102" s="63"/>
      <c r="L102" s="63"/>
      <c r="M102" s="63"/>
      <c r="N102" s="63"/>
    </row>
    <row r="103" customFormat="false" ht="15.75" hidden="false" customHeight="false" outlineLevel="0" collapsed="false">
      <c r="A103" s="48"/>
      <c r="B103" s="6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3"/>
      <c r="J104" s="6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3"/>
      <c r="J105" s="64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3"/>
      <c r="J106" s="64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3"/>
      <c r="J107" s="6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3"/>
      <c r="J108" s="6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3"/>
      <c r="J109" s="64"/>
      <c r="K109" s="66"/>
      <c r="L109" s="66"/>
      <c r="M109" s="66"/>
      <c r="N109" s="66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3"/>
      <c r="J110" s="64"/>
      <c r="K110" s="67"/>
      <c r="L110" s="67"/>
      <c r="M110" s="67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8"/>
      <c r="L111" s="68"/>
      <c r="M111" s="68"/>
      <c r="N111" s="6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3"/>
      <c r="J113" s="64"/>
      <c r="K113" s="6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2023-10-12T07:33:32Z</dcterms:modified>
  <cp:revision>0</cp:revision>
  <dc:subject/>
  <dc:title/>
</cp:coreProperties>
</file>