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10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<sst xmlns="http://schemas.openxmlformats.org/spreadsheetml/2006/main" count="78" uniqueCount="44">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</sst>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7">
          <cell r="B7" t="str">
            <v>КАША МОЛОЧ.ОВСЯНАЯ</v>
          </cell>
        </row>
        <row r="8">
          <cell r="B8" t="str">
            <v>КОФЕЙНЫЙ НАПИТОК</v>
          </cell>
        </row>
        <row r="9">
          <cell r="B9" t="str">
            <v>БАТОН </v>
          </cell>
        </row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  <row r="23">
          <cell r="B23" t="str">
            <v>БАТОН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  <row r="27">
          <cell r="B27" t="str">
            <v>ГРУША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1">
          <cell r="B1">
            <v>3</v>
          </cell>
        </row>
        <row r="21">
          <cell r="BK21">
            <v>0</v>
          </cell>
        </row>
        <row r="22">
          <cell r="BK22">
            <v>6.48066</v>
          </cell>
        </row>
        <row r="23">
          <cell r="BK23">
            <v>19.81722</v>
          </cell>
        </row>
        <row r="24">
          <cell r="BK24">
            <v>7.864451</v>
          </cell>
        </row>
        <row r="25">
          <cell r="BK25">
            <v>3.69034</v>
          </cell>
        </row>
        <row r="26">
          <cell r="BK26">
            <v>2.5835</v>
          </cell>
        </row>
        <row r="27">
          <cell r="BK27">
            <v>15.64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7">
          <cell r="BK7">
            <v>12.666648</v>
          </cell>
        </row>
        <row r="8">
          <cell r="BK8">
            <v>1.8702</v>
          </cell>
        </row>
        <row r="9">
          <cell r="BK9">
            <v>2.6571</v>
          </cell>
        </row>
        <row r="21">
          <cell r="BK21">
            <v>8.434396</v>
          </cell>
        </row>
        <row r="22">
          <cell r="BK22">
            <v>1.506</v>
          </cell>
        </row>
        <row r="23">
          <cell r="BK23">
            <v>1.7142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8" activeCellId="0" sqref="Q6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'[5]2'!$B$1</f>
        <v>3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2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'[1]2'!$B$7</f>
        <v>КАША МОЛОЧ.ОВСЯНАЯ</v>
      </c>
      <c r="E63" s="24"/>
      <c r="F63" s="24"/>
      <c r="G63" s="24"/>
      <c r="H63" s="24"/>
      <c r="I63" s="20" t="n">
        <v>180</v>
      </c>
      <c r="J63" s="21" t="n">
        <f aca="false">'[6]2'!$BK$7</f>
        <v>12.666648</v>
      </c>
      <c r="K63" s="36" t="n">
        <v>239</v>
      </c>
      <c r="L63" s="36" t="n">
        <v>7.2</v>
      </c>
      <c r="M63" s="36" t="n">
        <v>9.1</v>
      </c>
      <c r="N63" s="36" t="n">
        <v>30.8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'[1]2'!$B$8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'[6]2'!$BK$8</f>
        <v>1.8702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'[1]2'!$B$9</f>
        <v>БАТОН </v>
      </c>
      <c r="E65" s="24"/>
      <c r="F65" s="24"/>
      <c r="G65" s="24"/>
      <c r="H65" s="24"/>
      <c r="I65" s="26" t="n">
        <v>30</v>
      </c>
      <c r="J65" s="27" t="n">
        <f aca="false">'[6]2'!$BK$9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17.193948</v>
      </c>
      <c r="K66" s="26" t="n">
        <f aca="false">SUM(K63:K65)</f>
        <v>406.8</v>
      </c>
      <c r="L66" s="26" t="n">
        <f aca="false">SUM(L63:L65)</f>
        <v>12.47</v>
      </c>
      <c r="M66" s="26" t="n">
        <f aca="false">SUM(M63:M65)</f>
        <v>12.2</v>
      </c>
      <c r="N66" s="26" t="n">
        <f aca="false">SUM(N63:N65)</f>
        <v>63.79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'[1]2'!$B$21</f>
        <v>КАША МОЛОЧ.ОВСЯНАЯ</v>
      </c>
      <c r="E68" s="24"/>
      <c r="F68" s="24"/>
      <c r="G68" s="24"/>
      <c r="H68" s="24"/>
      <c r="I68" s="20" t="n">
        <v>200</v>
      </c>
      <c r="J68" s="21" t="n">
        <f aca="false">'[6]2'!$BK$21</f>
        <v>8.434396</v>
      </c>
      <c r="K68" s="36" t="n">
        <v>265.55</v>
      </c>
      <c r="L68" s="36" t="n">
        <v>8</v>
      </c>
      <c r="M68" s="36" t="n">
        <v>10.1</v>
      </c>
      <c r="N68" s="60" t="n">
        <v>34.22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'[1]2'!$B$22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'[6]2'!$BK$22</f>
        <v>1.506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'[1]2'!$B$23</f>
        <v>БАТОН </v>
      </c>
      <c r="E70" s="24"/>
      <c r="F70" s="24"/>
      <c r="G70" s="24"/>
      <c r="H70" s="24"/>
      <c r="I70" s="26" t="n">
        <v>30</v>
      </c>
      <c r="J70" s="27" t="n">
        <f aca="false">'[6]2'!$BK$23</f>
        <v>1.7142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11.654596</v>
      </c>
      <c r="K71" s="28" t="n">
        <f aca="false">SUM(K68:K70)</f>
        <v>433.35</v>
      </c>
      <c r="L71" s="28" t="n">
        <f aca="false">SUM(L68:L70)</f>
        <v>13.27</v>
      </c>
      <c r="M71" s="28" t="n">
        <f aca="false">SUM(M68:M70)</f>
        <v>13.2</v>
      </c>
      <c r="N71" s="28" t="n">
        <f aca="false">SUM(N68:N70)</f>
        <v>67.21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'[4]2'!$B$21</f>
        <v>СОЛЕНЫЙ ОГУРЕЦ</v>
      </c>
      <c r="E74" s="24"/>
      <c r="F74" s="24"/>
      <c r="G74" s="24"/>
      <c r="H74" s="24"/>
      <c r="I74" s="26" t="n">
        <v>100</v>
      </c>
      <c r="J74" s="35" t="n">
        <f aca="false">'[5]2'!$BK$21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'[4]2'!$B$22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'[5]2'!$BK$22</f>
        <v>6.48066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'[4]2'!$B$23</f>
        <v>РЫБА ТУШЕНАЯ В ТОМАТЕ С ОВОЩАМИ</v>
      </c>
      <c r="E76" s="38"/>
      <c r="F76" s="38"/>
      <c r="G76" s="38"/>
      <c r="H76" s="39"/>
      <c r="I76" s="26" t="n">
        <v>120</v>
      </c>
      <c r="J76" s="27" t="n">
        <f aca="false">'[5]2'!$BK$23</f>
        <v>19.81722</v>
      </c>
      <c r="K76" s="61" t="n">
        <v>94</v>
      </c>
      <c r="L76" s="61" t="n">
        <v>8.9</v>
      </c>
      <c r="M76" s="61" t="n">
        <v>4.4</v>
      </c>
      <c r="N76" s="62" t="n">
        <v>4.7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'[4]2'!$B$24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'[5]2'!$BK$24</f>
        <v>7.864451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'[4]2'!$B$25</f>
        <v>КИСЕЛЬ</v>
      </c>
      <c r="E78" s="24"/>
      <c r="F78" s="24"/>
      <c r="G78" s="24"/>
      <c r="H78" s="24"/>
      <c r="I78" s="26" t="n">
        <v>200</v>
      </c>
      <c r="J78" s="27" t="n">
        <f aca="false">'[5]2'!$BK$25</f>
        <v>3.69034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'[4]2'!$B$26</f>
        <v>ХЛЕБ</v>
      </c>
      <c r="E79" s="38"/>
      <c r="F79" s="38"/>
      <c r="G79" s="38"/>
      <c r="H79" s="39"/>
      <c r="I79" s="26" t="n">
        <v>50</v>
      </c>
      <c r="J79" s="27" t="n">
        <f aca="false">'[5]2'!$BK$26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'[7]2'!$B$27</f>
        <v>0</v>
      </c>
      <c r="E80" s="38"/>
      <c r="F80" s="38"/>
      <c r="G80" s="38"/>
      <c r="H80" s="39"/>
      <c r="I80" s="40"/>
      <c r="J80" s="27" t="n">
        <f aca="false">'[7]2'!$BK$27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3" t="str">
        <f aca="false">'[4]2'!$B$27</f>
        <v>ГРУША</v>
      </c>
      <c r="E81" s="63"/>
      <c r="F81" s="63"/>
      <c r="G81" s="63"/>
      <c r="H81" s="63"/>
      <c r="I81" s="43" t="n">
        <v>80</v>
      </c>
      <c r="J81" s="64" t="n">
        <f aca="false">'[5]2'!$BK$27</f>
        <v>15.64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980</v>
      </c>
      <c r="J82" s="47" t="n">
        <f aca="false">SUM(J74:J81)</f>
        <v>56.076171</v>
      </c>
      <c r="K82" s="22" t="n">
        <f aca="false">SUM(K73:K81)</f>
        <v>552.5</v>
      </c>
      <c r="L82" s="30" t="n">
        <f aca="false">SUM(L73:L81)</f>
        <v>16.09</v>
      </c>
      <c r="M82" s="30" t="n">
        <f aca="false">SUM(M73:M81)</f>
        <v>16.17</v>
      </c>
      <c r="N82" s="30" t="n">
        <f aca="false">SUM(N73:N81)</f>
        <v>79.13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 t="s">
        <v>31</v>
      </c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2023-10-04T06:35:56Z</dcterms:modified>
  <cp:revision>0</cp:revision>
  <dc:subject/>
  <dc:title/>
</cp:coreProperties>
</file>