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0.09.23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<sst xmlns="http://schemas.openxmlformats.org/spreadsheetml/2006/main" count="79" uniqueCount="45">
  <si>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</si>
  <si>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</si>
  <si>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</si>
  <si>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</si>
  <si>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</si>
  <si>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</si>
  <si>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</si>
  <si>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</si>
  <si>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</si>
  <si>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</si>
  <si>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</si>
  <si>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</si>
  <si>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</si>
  <si>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</si>
  <si>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</si>
  <si>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</si>
  <si>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</si>
  <si>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</si>
  <si>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</si>
  <si>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</si>
  <si>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</si>
  <si>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</si>
  <si>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</si>
  <si>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</si>
  <si>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</si>
  <si>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</si>
  <si>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</si>
  <si>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</si>
  <si>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</si>
  <si>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</si>
  <si>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</si>
  <si>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</si>
  <si>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сентябрь</t>
  </si>
  <si>
    <t xml:space="preserve">2023 год.</t>
  </si>
  <si>
    <t xml:space="preserve">7-11 лет</t>
  </si>
  <si>
    <t xml:space="preserve">221№324</t>
  </si>
  <si>
    <t xml:space="preserve">30\10</t>
  </si>
  <si>
    <t xml:space="preserve">от 12 и старше лет</t>
  </si>
  <si>
    <t xml:space="preserve">37№28</t>
  </si>
  <si>
    <t xml:space="preserve">83№63(1)</t>
  </si>
  <si>
    <t xml:space="preserve">180№135(1)</t>
  </si>
  <si>
    <t xml:space="preserve">80\40</t>
  </si>
  <si>
    <t xml:space="preserve">112№227(2)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</si>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</sst>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20</v>
          </cell>
        </row>
        <row r="21">
          <cell r="B21" t="str">
            <v>САЛАТ ИЗ СВЕКЛЫ С СОЛЕНЫМ ОГУРЦОМ</v>
          </cell>
        </row>
        <row r="21">
          <cell r="BK21">
            <v>1.0822</v>
          </cell>
        </row>
        <row r="22">
          <cell r="B22" t="str">
            <v>СУП КАТРТОФЕЛЬНЫЙ С РИСОВОЙ КРУПОЙ</v>
          </cell>
        </row>
        <row r="22">
          <cell r="BK22">
            <v>2.51383</v>
          </cell>
        </row>
        <row r="23">
          <cell r="B23" t="str">
            <v>БИТОЧКИ РУБ,ИЗ МЯСА ПТИЦЫ ПАР,</v>
          </cell>
        </row>
        <row r="23">
          <cell r="BK23">
            <v>30.467061</v>
          </cell>
        </row>
        <row r="24">
          <cell r="B24" t="str">
            <v>МАКАРОНЫ ОТВАРНЫЕ</v>
          </cell>
        </row>
        <row r="24">
          <cell r="BK24">
            <v>7.88653</v>
          </cell>
        </row>
        <row r="25">
          <cell r="B25" t="str">
            <v>КОМПОТ ИЗ СУХОФРУКТОВ</v>
          </cell>
        </row>
        <row r="25">
          <cell r="BK25">
            <v>4.704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ГРУША</v>
          </cell>
        </row>
        <row r="27">
          <cell r="BK27">
            <v>11.73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СУП МОЛОЧНЫЙС МАКАР,ИЗД,</v>
          </cell>
        </row>
        <row r="7">
          <cell r="BK7">
            <v>11.83673</v>
          </cell>
        </row>
        <row r="8">
          <cell r="B8" t="str">
            <v>КИСЕЛЬ</v>
          </cell>
        </row>
        <row r="8">
          <cell r="BK8">
            <v>3.70526</v>
          </cell>
        </row>
        <row r="9">
          <cell r="B9" t="str">
            <v>БАТОН </v>
          </cell>
        </row>
        <row r="9">
          <cell r="BK9">
            <v>2.6571</v>
          </cell>
        </row>
        <row r="21">
          <cell r="B21" t="str">
            <v>СУП МОЛОЧНЫЙС МАКАР,ИЗД,</v>
          </cell>
        </row>
        <row r="21">
          <cell r="BK21">
            <v>11.83673</v>
          </cell>
        </row>
        <row r="22">
          <cell r="B22" t="str">
            <v>КИСЕЛЬ</v>
          </cell>
        </row>
        <row r="22">
          <cell r="BK22">
            <v>3.70526</v>
          </cell>
        </row>
        <row r="23">
          <cell r="B23" t="str">
            <v>БАТОН </v>
          </cell>
        </row>
        <row r="23">
          <cell r="BK23">
            <v>2.6571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70" colorId="64" zoomScale="100" zoomScaleNormal="100" zoomScalePageLayoutView="100" workbookViewId="0">
      <selection pane="topLeft" activeCell="I87" activeCellId="0" sqref="I87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'[3]13'!$B$1</f>
        <v>20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13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n">
        <v>93</v>
      </c>
      <c r="D63" s="24" t="str">
        <f aca="false">'[4]13'!$B$7</f>
        <v>СУП МОЛОЧНЫЙС МАКАР,ИЗД,</v>
      </c>
      <c r="E63" s="24"/>
      <c r="F63" s="24"/>
      <c r="G63" s="24"/>
      <c r="H63" s="24"/>
      <c r="I63" s="20" t="n">
        <v>200</v>
      </c>
      <c r="J63" s="21" t="n">
        <f aca="false">'[4]13'!$BK$7</f>
        <v>11.83673</v>
      </c>
      <c r="K63" s="36" t="n">
        <v>147.6</v>
      </c>
      <c r="L63" s="36" t="n">
        <v>6.05</v>
      </c>
      <c r="M63" s="36" t="n">
        <v>5.6</v>
      </c>
      <c r="N63" s="36" t="n">
        <v>18.25</v>
      </c>
    </row>
    <row r="64" customFormat="false" ht="13.5" hidden="false" customHeight="true" outlineLevel="0" collapsed="false">
      <c r="A64" s="23"/>
      <c r="C64" s="40" t="s">
        <v>35</v>
      </c>
      <c r="D64" s="24" t="str">
        <f aca="false">'[4]13'!$B$8</f>
        <v>КИСЕЛЬ</v>
      </c>
      <c r="E64" s="24"/>
      <c r="F64" s="24"/>
      <c r="G64" s="24"/>
      <c r="H64" s="24"/>
      <c r="I64" s="26" t="n">
        <v>200</v>
      </c>
      <c r="J64" s="27" t="n">
        <f aca="false">'[4]13'!$BK$8</f>
        <v>3.70526</v>
      </c>
      <c r="K64" s="25" t="n">
        <v>76</v>
      </c>
      <c r="L64" s="25" t="n">
        <v>0</v>
      </c>
      <c r="M64" s="25" t="n">
        <v>0</v>
      </c>
      <c r="N64" s="25" t="n">
        <v>20</v>
      </c>
    </row>
    <row r="65" customFormat="false" ht="13.5" hidden="false" customHeight="true" outlineLevel="0" collapsed="false">
      <c r="A65" s="23"/>
      <c r="C65" s="23" t="n">
        <v>366</v>
      </c>
      <c r="D65" s="24" t="str">
        <f aca="false">'[4]13'!$B$9</f>
        <v>БАТОН </v>
      </c>
      <c r="E65" s="24"/>
      <c r="F65" s="24"/>
      <c r="G65" s="24"/>
      <c r="H65" s="24"/>
      <c r="I65" s="26" t="s">
        <v>36</v>
      </c>
      <c r="J65" s="27" t="n">
        <f aca="false">'[4]13'!$BK$9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400</v>
      </c>
      <c r="J66" s="27" t="n">
        <f aca="false">SUM(J63:J65)</f>
        <v>18.19909</v>
      </c>
      <c r="K66" s="26" t="n">
        <f aca="false">SUM(K63:K65)</f>
        <v>297.4</v>
      </c>
      <c r="L66" s="26" t="n">
        <f aca="false">SUM(L63:L65)</f>
        <v>8.42</v>
      </c>
      <c r="M66" s="26" t="n">
        <f aca="false">SUM(M63:M65)</f>
        <v>5.9</v>
      </c>
      <c r="N66" s="26" t="n">
        <f aca="false">SUM(N63:N65)</f>
        <v>52.74</v>
      </c>
    </row>
    <row r="67" customFormat="false" ht="16.5" hidden="false" customHeight="true" outlineLevel="0" collapsed="false">
      <c r="A67" s="23"/>
      <c r="C67" s="23"/>
      <c r="D67" s="32" t="s">
        <v>37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n">
        <v>93</v>
      </c>
      <c r="D68" s="24" t="str">
        <f aca="false">'[4]13'!$B$21</f>
        <v>СУП МОЛОЧНЫЙС МАКАР,ИЗД,</v>
      </c>
      <c r="E68" s="24"/>
      <c r="F68" s="24"/>
      <c r="G68" s="24"/>
      <c r="H68" s="24"/>
      <c r="I68" s="20" t="n">
        <v>200</v>
      </c>
      <c r="J68" s="21" t="n">
        <f aca="false">'[4]13'!$BK$21</f>
        <v>11.83673</v>
      </c>
      <c r="K68" s="36" t="n">
        <v>147.6</v>
      </c>
      <c r="L68" s="36" t="n">
        <v>6.05</v>
      </c>
      <c r="M68" s="36" t="n">
        <v>5.6</v>
      </c>
      <c r="N68" s="36" t="n">
        <v>18.25</v>
      </c>
    </row>
    <row r="69" customFormat="false" ht="16.5" hidden="false" customHeight="true" outlineLevel="0" collapsed="false">
      <c r="A69" s="23"/>
      <c r="C69" s="40" t="s">
        <v>35</v>
      </c>
      <c r="D69" s="24" t="str">
        <f aca="false">'[4]13'!$B$22</f>
        <v>КИСЕЛЬ</v>
      </c>
      <c r="E69" s="24"/>
      <c r="F69" s="24"/>
      <c r="G69" s="24"/>
      <c r="H69" s="24"/>
      <c r="I69" s="26" t="n">
        <v>200</v>
      </c>
      <c r="J69" s="27" t="n">
        <f aca="false">'[4]13'!$BK$22</f>
        <v>3.70526</v>
      </c>
      <c r="K69" s="25" t="n">
        <v>76</v>
      </c>
      <c r="L69" s="25" t="n">
        <v>0</v>
      </c>
      <c r="M69" s="25" t="n">
        <v>0</v>
      </c>
      <c r="N69" s="25" t="n">
        <v>20</v>
      </c>
    </row>
    <row r="70" customFormat="false" ht="16.5" hidden="false" customHeight="true" outlineLevel="0" collapsed="false">
      <c r="A70" s="23"/>
      <c r="C70" s="23" t="n">
        <v>366</v>
      </c>
      <c r="D70" s="24" t="str">
        <f aca="false">'[4]13'!$B$23</f>
        <v>БАТОН </v>
      </c>
      <c r="E70" s="24"/>
      <c r="F70" s="24"/>
      <c r="G70" s="24"/>
      <c r="H70" s="24"/>
      <c r="I70" s="26" t="s">
        <v>36</v>
      </c>
      <c r="J70" s="27" t="n">
        <f aca="false">'[4]13'!$BK$23</f>
        <v>2.6571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400</v>
      </c>
      <c r="J71" s="29" t="n">
        <f aca="false">SUM(J68:J70)</f>
        <v>18.19909</v>
      </c>
      <c r="K71" s="28" t="n">
        <f aca="false">SUM(K68:K70)</f>
        <v>297.4</v>
      </c>
      <c r="L71" s="28" t="n">
        <f aca="false">SUM(L68:L70)</f>
        <v>8.42</v>
      </c>
      <c r="M71" s="28" t="n">
        <f aca="false">SUM(M68:M70)</f>
        <v>5.9</v>
      </c>
      <c r="N71" s="28" t="n">
        <f aca="false">SUM(N68:N70)</f>
        <v>52.74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38</v>
      </c>
      <c r="D74" s="24" t="str">
        <f aca="false">'[3]13'!$B$21</f>
        <v>САЛАТ ИЗ СВЕКЛЫ С СОЛЕНЫМ ОГУРЦОМ</v>
      </c>
      <c r="E74" s="24"/>
      <c r="F74" s="24"/>
      <c r="G74" s="24"/>
      <c r="H74" s="24"/>
      <c r="I74" s="26" t="n">
        <v>100</v>
      </c>
      <c r="J74" s="35" t="n">
        <f aca="false">'[3]13'!$BK$21</f>
        <v>1.0822</v>
      </c>
      <c r="K74" s="36" t="n">
        <v>85</v>
      </c>
      <c r="L74" s="36" t="n">
        <v>1.4</v>
      </c>
      <c r="M74" s="36" t="n">
        <v>5.1</v>
      </c>
      <c r="N74" s="60" t="n">
        <v>7.5</v>
      </c>
    </row>
    <row r="75" customFormat="false" ht="15.75" hidden="false" customHeight="true" outlineLevel="0" collapsed="false">
      <c r="A75" s="23"/>
      <c r="C75" s="40" t="s">
        <v>39</v>
      </c>
      <c r="D75" s="24" t="str">
        <f aca="false">'[3]13'!$B$22</f>
        <v>СУП КАТРТОФЕЛЬНЫЙ С РИСОВОЙ КРУПОЙ</v>
      </c>
      <c r="E75" s="24"/>
      <c r="F75" s="24"/>
      <c r="G75" s="24"/>
      <c r="H75" s="24"/>
      <c r="I75" s="26" t="n">
        <v>250</v>
      </c>
      <c r="J75" s="27" t="n">
        <f aca="false">'[3]13'!$BK$22</f>
        <v>2.51383</v>
      </c>
      <c r="K75" s="25" t="n">
        <v>113</v>
      </c>
      <c r="L75" s="25" t="n">
        <v>2.6</v>
      </c>
      <c r="M75" s="25" t="n">
        <v>2.1</v>
      </c>
      <c r="N75" s="25" t="n">
        <v>19.3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'[3]13'!$B$23</f>
        <v>БИТОЧКИ РУБ,ИЗ МЯСА ПТИЦЫ ПАР,</v>
      </c>
      <c r="E76" s="38"/>
      <c r="F76" s="38"/>
      <c r="G76" s="38"/>
      <c r="H76" s="39"/>
      <c r="I76" s="26" t="s">
        <v>41</v>
      </c>
      <c r="J76" s="27" t="n">
        <f aca="false">'[3]13'!$BK$23</f>
        <v>30.467061</v>
      </c>
      <c r="K76" s="25" t="n">
        <v>245</v>
      </c>
      <c r="L76" s="25" t="n">
        <v>16.3</v>
      </c>
      <c r="M76" s="25" t="n">
        <v>15.58</v>
      </c>
      <c r="N76" s="61" t="n">
        <v>8.9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'[3]13'!$B$24</f>
        <v>МАКАРОНЫ ОТВАРНЫЕ</v>
      </c>
      <c r="E77" s="24"/>
      <c r="F77" s="24"/>
      <c r="G77" s="24"/>
      <c r="H77" s="24"/>
      <c r="I77" s="26" t="n">
        <v>180</v>
      </c>
      <c r="J77" s="27" t="n">
        <f aca="false">'[3]13'!$BK$24</f>
        <v>7.88653</v>
      </c>
      <c r="K77" s="25" t="n">
        <v>233</v>
      </c>
      <c r="L77" s="25" t="n">
        <v>6.5</v>
      </c>
      <c r="M77" s="25" t="n">
        <v>4.4</v>
      </c>
      <c r="N77" s="25" t="n">
        <v>40</v>
      </c>
    </row>
    <row r="78" customFormat="false" ht="15.75" hidden="false" customHeight="true" outlineLevel="0" collapsed="false">
      <c r="A78" s="23"/>
      <c r="C78" s="40" t="s">
        <v>43</v>
      </c>
      <c r="D78" s="24" t="str">
        <f aca="false">'[3]13'!$B$25</f>
        <v>КОМПОТ ИЗ СУХОФРУКТОВ</v>
      </c>
      <c r="E78" s="24"/>
      <c r="F78" s="24"/>
      <c r="G78" s="24"/>
      <c r="H78" s="24"/>
      <c r="I78" s="26" t="n">
        <v>200</v>
      </c>
      <c r="J78" s="27" t="n">
        <f aca="false">'[3]13'!$BK$25</f>
        <v>4.704</v>
      </c>
      <c r="K78" s="25" t="n">
        <v>123</v>
      </c>
      <c r="L78" s="25" t="n">
        <v>0.5</v>
      </c>
      <c r="M78" s="25" t="n">
        <v>0.1</v>
      </c>
      <c r="N78" s="25" t="n">
        <v>30.9</v>
      </c>
    </row>
    <row r="79" customFormat="false" ht="15.75" hidden="false" customHeight="true" outlineLevel="0" collapsed="false">
      <c r="A79" s="23"/>
      <c r="C79" s="40" t="s">
        <v>44</v>
      </c>
      <c r="D79" s="37" t="str">
        <f aca="false">'[3]13'!$B$26</f>
        <v>ХЛЕБ</v>
      </c>
      <c r="E79" s="38"/>
      <c r="F79" s="38"/>
      <c r="G79" s="38"/>
      <c r="H79" s="39"/>
      <c r="I79" s="26" t="n">
        <v>50</v>
      </c>
      <c r="J79" s="27" t="n">
        <f aca="false">'[3]13'!$BK$26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false" customHeight="true" outlineLevel="0" collapsed="false">
      <c r="A80" s="23"/>
      <c r="C80" s="40"/>
      <c r="D80" s="37" t="str">
        <f aca="false">'[3]13'!$B$27</f>
        <v>ГРУША</v>
      </c>
      <c r="E80" s="38"/>
      <c r="F80" s="38"/>
      <c r="G80" s="38"/>
      <c r="H80" s="39"/>
      <c r="I80" s="40" t="n">
        <v>80</v>
      </c>
      <c r="J80" s="27" t="n">
        <f aca="false">'[3]13'!$BK$27</f>
        <v>11.73</v>
      </c>
      <c r="K80" s="25" t="n">
        <v>30</v>
      </c>
      <c r="L80" s="25" t="n">
        <v>0.42</v>
      </c>
      <c r="M80" s="25" t="n">
        <v>0.14</v>
      </c>
      <c r="N80" s="25" t="n">
        <v>6.075</v>
      </c>
    </row>
    <row r="81" customFormat="false" ht="16.5" hidden="false" customHeight="true" outlineLevel="0" collapsed="false">
      <c r="A81" s="23"/>
      <c r="C81" s="23"/>
      <c r="D81" s="62" t="n">
        <f aca="false">'[3]3'!$B$28</f>
        <v>0</v>
      </c>
      <c r="E81" s="62"/>
      <c r="F81" s="62"/>
      <c r="G81" s="62"/>
      <c r="H81" s="62"/>
      <c r="I81" s="43"/>
      <c r="J81" s="63" t="n">
        <f aca="false">'[3]13'!$BK$28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860</v>
      </c>
      <c r="J82" s="47" t="n">
        <f aca="false">SUM(J74:J81)</f>
        <v>60.967121</v>
      </c>
      <c r="K82" s="22" t="n">
        <f aca="false">SUM(K73:K81)</f>
        <v>925.5</v>
      </c>
      <c r="L82" s="30" t="n">
        <f aca="false">SUM(L73:L81)</f>
        <v>28.82</v>
      </c>
      <c r="M82" s="30" t="n">
        <f aca="false">SUM(M73:M81)</f>
        <v>28.02</v>
      </c>
      <c r="N82" s="30" t="n">
        <f aca="false">SUM(N73:N81)</f>
        <v>129.375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2023-09-21T07:31:45Z</dcterms:modified>
  <cp:revision>0</cp:revision>
  <dc:subject/>
  <dc:title/>
</cp:coreProperties>
</file>