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9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<sst xmlns="http://schemas.openxmlformats.org/spreadsheetml/2006/main" count="75" uniqueCount="42">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</sst>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13</v>
          </cell>
        </row>
        <row r="21">
          <cell r="B21" t="str">
            <v>СУП КАТРТОФЕЛЬНЫЙ С РИСОВОЙ КРУПОЙ</v>
          </cell>
        </row>
        <row r="21">
          <cell r="BK21">
            <v>2.480178</v>
          </cell>
        </row>
        <row r="22">
          <cell r="B22" t="str">
            <v>ФРИКАДЕЛЬКИ ИЗ МЯСА ПТИЦЫ</v>
          </cell>
        </row>
        <row r="22">
          <cell r="BK22">
            <v>46.77381</v>
          </cell>
        </row>
        <row r="23">
          <cell r="B23" t="str">
            <v>КАПУСТА ТУШЕНАЯ</v>
          </cell>
        </row>
        <row r="23">
          <cell r="BK23">
            <v>2.2880672</v>
          </cell>
        </row>
        <row r="24">
          <cell r="B24" t="str">
            <v>КОФЕЙНЫЙ НАПИТОК</v>
          </cell>
        </row>
        <row r="24">
          <cell r="BK24">
            <v>6.515684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СУП МОЛОЧНЫЙС МАКАР,ИЗД,</v>
          </cell>
        </row>
        <row r="7">
          <cell r="BK7">
            <v>11.583954</v>
          </cell>
        </row>
        <row r="8">
          <cell r="B8" t="str">
            <v>КИСЕЛЬ</v>
          </cell>
        </row>
        <row r="8">
          <cell r="BK8">
            <v>3.59364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11.583954</v>
          </cell>
        </row>
        <row r="22">
          <cell r="B22" t="str">
            <v>КИСЕЛЬ</v>
          </cell>
        </row>
        <row r="22">
          <cell r="BK22">
            <v>3.59364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104" activeCellId="0" sqref="C10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'[3]8'!$B$1</f>
        <v>13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8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'[4]8'!$B$7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'[4]8'!$BK$7</f>
        <v>11.583954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'[4]8'!$B$8</f>
        <v>КИСЕЛЬ</v>
      </c>
      <c r="E64" s="24"/>
      <c r="F64" s="24"/>
      <c r="G64" s="24"/>
      <c r="H64" s="24"/>
      <c r="I64" s="26" t="n">
        <v>200</v>
      </c>
      <c r="J64" s="27" t="n">
        <f aca="false">'[4]8'!$BK$8</f>
        <v>3.59364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'[4]8'!$B$9</f>
        <v>БАТОН</v>
      </c>
      <c r="E65" s="24"/>
      <c r="F65" s="24"/>
      <c r="G65" s="24"/>
      <c r="H65" s="24"/>
      <c r="I65" s="26" t="n">
        <v>30</v>
      </c>
      <c r="J65" s="27" t="n">
        <f aca="false">'[4]8'!$BK$9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17.834694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'[4]8'!$B$21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'[4]8'!$BK$21</f>
        <v>11.583954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'[4]8'!$B$22</f>
        <v>КИСЕЛЬ</v>
      </c>
      <c r="E69" s="24"/>
      <c r="F69" s="24"/>
      <c r="G69" s="24"/>
      <c r="H69" s="24"/>
      <c r="I69" s="26" t="n">
        <v>200</v>
      </c>
      <c r="J69" s="27" t="n">
        <f aca="false">'[4]8'!$BK$22</f>
        <v>3.59364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'[4]8'!$B$23</f>
        <v>БАТОН</v>
      </c>
      <c r="E70" s="24"/>
      <c r="F70" s="24"/>
      <c r="G70" s="24"/>
      <c r="H70" s="24"/>
      <c r="I70" s="26" t="n">
        <v>30</v>
      </c>
      <c r="J70" s="27" t="n">
        <f aca="false">'[4]8'!$BK$23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17.834694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37</v>
      </c>
      <c r="D74" s="24" t="str">
        <f aca="false">'[3]8'!$B$21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35" t="n">
        <f aca="false">'[3]8'!$BK$21</f>
        <v>2.480178</v>
      </c>
      <c r="K74" s="60" t="n">
        <v>250</v>
      </c>
      <c r="L74" s="25" t="n">
        <v>113</v>
      </c>
      <c r="M74" s="25" t="n">
        <v>2.6</v>
      </c>
      <c r="N74" s="25" t="n">
        <v>2.1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'[3]8'!$B$22</f>
        <v>ФРИКАДЕЛЬКИ ИЗ МЯСА ПТИЦЫ</v>
      </c>
      <c r="E75" s="24"/>
      <c r="F75" s="24"/>
      <c r="G75" s="24"/>
      <c r="H75" s="24"/>
      <c r="I75" s="26" t="n">
        <v>100</v>
      </c>
      <c r="J75" s="27" t="n">
        <f aca="false">'[3]8'!$BK$22</f>
        <v>46.77381</v>
      </c>
      <c r="K75" s="60" t="n">
        <v>100</v>
      </c>
      <c r="L75" s="25" t="n">
        <v>220</v>
      </c>
      <c r="M75" s="25" t="n">
        <v>14.6</v>
      </c>
      <c r="N75" s="25" t="n">
        <v>14.5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'[3]8'!$B$23</f>
        <v>КАПУСТА ТУШЕНАЯ</v>
      </c>
      <c r="E76" s="38"/>
      <c r="F76" s="38"/>
      <c r="G76" s="38"/>
      <c r="H76" s="39"/>
      <c r="I76" s="26" t="n">
        <v>200</v>
      </c>
      <c r="J76" s="27" t="n">
        <f aca="false">'[3]8'!$BK$23</f>
        <v>2.2880672</v>
      </c>
      <c r="K76" s="60" t="n">
        <v>180</v>
      </c>
      <c r="L76" s="25" t="n">
        <v>142</v>
      </c>
      <c r="M76" s="25" t="n">
        <v>4.05</v>
      </c>
      <c r="N76" s="25" t="n">
        <v>5.76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'[3]8'!$B$24</f>
        <v>КОФЕЙНЫЙ НАПИТОК</v>
      </c>
      <c r="E77" s="24"/>
      <c r="F77" s="24"/>
      <c r="G77" s="24"/>
      <c r="H77" s="24"/>
      <c r="I77" s="26" t="n">
        <v>200</v>
      </c>
      <c r="J77" s="27" t="n">
        <f aca="false">'[3]8'!$BK$24</f>
        <v>6.515684</v>
      </c>
      <c r="K77" s="25" t="n">
        <v>200</v>
      </c>
      <c r="L77" s="25" t="n">
        <v>94</v>
      </c>
      <c r="M77" s="25" t="n">
        <v>2.9</v>
      </c>
      <c r="N77" s="25" t="n">
        <v>2.8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'[3]8'!$B$25</f>
        <v>ХЛЕБ</v>
      </c>
      <c r="E78" s="24"/>
      <c r="F78" s="24"/>
      <c r="G78" s="24"/>
      <c r="H78" s="24"/>
      <c r="I78" s="26" t="n">
        <v>50</v>
      </c>
      <c r="J78" s="27" t="n">
        <f aca="false">'[3]8'!$BK$25</f>
        <v>2.5835</v>
      </c>
      <c r="K78" s="60" t="n">
        <v>50</v>
      </c>
      <c r="L78" s="25" t="n">
        <v>96.5</v>
      </c>
      <c r="M78" s="25" t="n">
        <v>1.1</v>
      </c>
      <c r="N78" s="25" t="n">
        <v>0.6</v>
      </c>
    </row>
    <row r="79" customFormat="false" ht="15.75" hidden="false" customHeight="true" outlineLevel="0" collapsed="false">
      <c r="A79" s="23"/>
      <c r="C79" s="40"/>
      <c r="D79" s="37" t="n">
        <f aca="false">'[3]8'!$B$26</f>
        <v>0</v>
      </c>
      <c r="E79" s="38"/>
      <c r="F79" s="38"/>
      <c r="G79" s="38"/>
      <c r="H79" s="39"/>
      <c r="I79" s="26"/>
      <c r="J79" s="27" t="n">
        <f aca="false">'[3]8'!$BK$26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'[3]8'!$B$27</f>
        <v>0</v>
      </c>
      <c r="E80" s="38"/>
      <c r="F80" s="38"/>
      <c r="G80" s="38"/>
      <c r="H80" s="39"/>
      <c r="I80" s="40"/>
      <c r="J80" s="27" t="n">
        <f aca="false">'[3]8'!$BK$27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1" t="n">
        <f aca="false">'[3]8'!$B$27</f>
        <v>0</v>
      </c>
      <c r="E81" s="61"/>
      <c r="F81" s="61"/>
      <c r="G81" s="61"/>
      <c r="H81" s="61"/>
      <c r="I81" s="43"/>
      <c r="J81" s="62" t="n">
        <f aca="false">'[3]8'!$BK$28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SUM(J74:J81)</f>
        <v>60.6412392</v>
      </c>
      <c r="K82" s="22" t="n">
        <f aca="false">SUM(K73:K81)</f>
        <v>780</v>
      </c>
      <c r="L82" s="30" t="n">
        <f aca="false">SUM(L73:L81)</f>
        <v>665.5</v>
      </c>
      <c r="M82" s="30" t="n">
        <f aca="false">SUM(M73:M81)</f>
        <v>25.25</v>
      </c>
      <c r="N82" s="30" t="n">
        <f aca="false">SUM(N73:N81)</f>
        <v>25.76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3"/>
      <c r="J84" s="64"/>
      <c r="K84" s="6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3"/>
      <c r="J85" s="64"/>
      <c r="K85" s="63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2023-09-14T08:16:53Z</dcterms:modified>
  <cp:revision>0</cp:revision>
  <dc:subject/>
  <dc:title/>
</cp:coreProperties>
</file>