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30.05.23.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<sst xmlns="http://schemas.openxmlformats.org/spreadsheetml/2006/main" count="76" uniqueCount="43">
  <si>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</si>
  <si>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</si>
  <si>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</si>
  <si>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</si>
  <si>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</si>
  <si>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</si>
  <si>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</si>
  <si>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</si>
  <si>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</si>
  <si>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</si>
  <si>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</si>
  <si>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</si>
  <si>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</si>
  <si>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</si>
  <si>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</si>
  <si>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</si>
  <si>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</si>
  <si>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</si>
  <si>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</si>
  <si>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</si>
  <si>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</si>
  <si>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</si>
  <si>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</si>
  <si>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</si>
  <si>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</si>
  <si>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</si>
  <si>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</si>
  <si>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</si>
  <si>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</si>
  <si>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</si>
  <si>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</si>
  <si>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</si>
  <si>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</si>
  <si>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</si>
  <si>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</si>
  <si>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30\10</t>
  </si>
  <si>
    <t xml:space="preserve">от 12 и старше лет</t>
  </si>
  <si>
    <t xml:space="preserve">43№34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</si>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</sst>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1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30</v>
          </cell>
        </row>
        <row r="21">
          <cell r="B21" t="str">
            <v>САЛАТ "ЗДОРОВЬЕ"</v>
          </cell>
        </row>
        <row r="21">
          <cell r="BK21">
            <v>8.534835</v>
          </cell>
        </row>
        <row r="22">
          <cell r="B22" t="str">
            <v>РАССОЛЬНИК ПО ЛЕНИНГРАДСКИ</v>
          </cell>
        </row>
        <row r="22">
          <cell r="BK22">
            <v>4.04084</v>
          </cell>
        </row>
        <row r="23">
          <cell r="B23" t="str">
            <v>БИТОЧКИ ИЗ РЫБЫ</v>
          </cell>
        </row>
        <row r="23">
          <cell r="BK23">
            <v>27.211337</v>
          </cell>
        </row>
        <row r="24">
          <cell r="B24" t="str">
            <v>КАРТОФЕЛЬНОЕ ПЮРЕ</v>
          </cell>
        </row>
        <row r="24">
          <cell r="BK24">
            <v>5.6456</v>
          </cell>
        </row>
        <row r="25">
          <cell r="B25" t="str">
            <v>КИСЕЛЬ</v>
          </cell>
        </row>
        <row r="25">
          <cell r="BK25">
            <v>3.61902</v>
          </cell>
        </row>
        <row r="26">
          <cell r="B26" t="str">
            <v>ХЛЕБ</v>
          </cell>
        </row>
        <row r="26">
          <cell r="BK26">
            <v>2.8185985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 t="str">
            <v>КАША МАННАЯ МОЛОЧНАЯ</v>
          </cell>
        </row>
        <row r="7">
          <cell r="BK7">
            <v>13.509977</v>
          </cell>
        </row>
        <row r="8">
          <cell r="B8" t="str">
            <v>БАТОН С МАСЛОМ</v>
          </cell>
        </row>
        <row r="8">
          <cell r="BK8">
            <v>8.91953</v>
          </cell>
        </row>
        <row r="9">
          <cell r="B9" t="str">
            <v>ЧАЙ</v>
          </cell>
        </row>
        <row r="9">
          <cell r="BK9">
            <v>1.23651</v>
          </cell>
        </row>
        <row r="21">
          <cell r="B21" t="str">
            <v>КАША МАННАЯ МОЛОЧНАЯ</v>
          </cell>
        </row>
        <row r="22">
          <cell r="B22" t="str">
            <v>БАТОН С МАСЛОМ</v>
          </cell>
        </row>
        <row r="22">
          <cell r="BK22">
            <v>8.6049</v>
          </cell>
        </row>
        <row r="23">
          <cell r="B23" t="str">
            <v>ЧАЙ</v>
          </cell>
        </row>
        <row r="23">
          <cell r="BK23">
            <v>1.23651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Q69" activeCellId="0" sqref="Q6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'[4]19'!$B$1</f>
        <v>30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4" t="n">
        <v>19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59" t="s">
        <v>20</v>
      </c>
      <c r="C62" s="10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B63" s="48"/>
      <c r="C63" s="23" t="n">
        <v>205</v>
      </c>
      <c r="D63" s="24" t="str">
        <f aca="false">'[5]19'!$B$7</f>
        <v>КАША МАННАЯ МОЛОЧНАЯ</v>
      </c>
      <c r="E63" s="24"/>
      <c r="F63" s="24"/>
      <c r="G63" s="24"/>
      <c r="H63" s="24"/>
      <c r="I63" s="20" t="n">
        <v>200</v>
      </c>
      <c r="J63" s="21" t="n">
        <f aca="false">'[5]19'!$BK$7</f>
        <v>13.509977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B64" s="48"/>
      <c r="C64" s="23" t="n">
        <v>366</v>
      </c>
      <c r="D64" s="24" t="str">
        <f aca="false">'[5]19'!$B$8</f>
        <v>БАТОН С МАСЛОМ</v>
      </c>
      <c r="E64" s="24"/>
      <c r="F64" s="24"/>
      <c r="G64" s="24"/>
      <c r="H64" s="24"/>
      <c r="I64" s="26" t="s">
        <v>35</v>
      </c>
      <c r="J64" s="27" t="n">
        <f aca="false">'[5]19'!$BK$8</f>
        <v>8.91953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B65" s="48"/>
      <c r="C65" s="23" t="n">
        <v>300</v>
      </c>
      <c r="D65" s="24" t="str">
        <f aca="false">'[5]19'!$B$9</f>
        <v>ЧАЙ</v>
      </c>
      <c r="E65" s="24"/>
      <c r="F65" s="24"/>
      <c r="G65" s="24"/>
      <c r="H65" s="24"/>
      <c r="I65" s="26" t="n">
        <v>200</v>
      </c>
      <c r="J65" s="27" t="n">
        <f aca="false">'[5]19'!$BK$9</f>
        <v>1.23651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B66" s="48"/>
      <c r="C66" s="17"/>
      <c r="D66" s="24" t="s">
        <v>23</v>
      </c>
      <c r="E66" s="24"/>
      <c r="F66" s="24"/>
      <c r="G66" s="24"/>
      <c r="H66" s="24"/>
      <c r="I66" s="26" t="n">
        <f aca="false">SUM(I63:I65)</f>
        <v>400</v>
      </c>
      <c r="J66" s="27" t="n">
        <f aca="false">SUM(J63:J65)</f>
        <v>23.666017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B67" s="48"/>
      <c r="C67" s="17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B68" s="48"/>
      <c r="C68" s="23" t="n">
        <v>205</v>
      </c>
      <c r="D68" s="24" t="str">
        <f aca="false">'[5]19'!$B$21</f>
        <v>КАША МАННАЯ МОЛОЧНАЯ</v>
      </c>
      <c r="E68" s="24"/>
      <c r="F68" s="24"/>
      <c r="G68" s="24"/>
      <c r="H68" s="24"/>
      <c r="I68" s="20" t="n">
        <v>200</v>
      </c>
      <c r="J68" s="21" t="n">
        <f aca="false">'[5]19'!$BK$22</f>
        <v>8.6049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B69" s="48"/>
      <c r="C69" s="23" t="n">
        <v>366</v>
      </c>
      <c r="D69" s="24" t="str">
        <f aca="false">'[5]19'!$B$22</f>
        <v>БАТОН С МАСЛОМ</v>
      </c>
      <c r="E69" s="24"/>
      <c r="F69" s="24"/>
      <c r="G69" s="24"/>
      <c r="H69" s="24"/>
      <c r="I69" s="26" t="s">
        <v>35</v>
      </c>
      <c r="J69" s="27" t="n">
        <f aca="false">'[5]19'!$BK$22</f>
        <v>8.6049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B70" s="48"/>
      <c r="C70" s="23" t="n">
        <v>300</v>
      </c>
      <c r="D70" s="24" t="str">
        <f aca="false">'[5]19'!$B$23</f>
        <v>ЧАЙ</v>
      </c>
      <c r="E70" s="24"/>
      <c r="F70" s="24"/>
      <c r="G70" s="24"/>
      <c r="H70" s="24"/>
      <c r="I70" s="26" t="n">
        <v>200</v>
      </c>
      <c r="J70" s="27" t="n">
        <f aca="false">'[5]19'!$BK$23</f>
        <v>1.23651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B71" s="48"/>
      <c r="C71" s="23"/>
      <c r="D71" s="19" t="s">
        <v>23</v>
      </c>
      <c r="E71" s="19"/>
      <c r="F71" s="19"/>
      <c r="G71" s="19"/>
      <c r="H71" s="19"/>
      <c r="I71" s="28" t="n">
        <f aca="false">SUM(I68:I70)</f>
        <v>400</v>
      </c>
      <c r="J71" s="29" t="n">
        <f aca="false">SUM(J68:J70)</f>
        <v>18.44631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22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17" t="s">
        <v>25</v>
      </c>
      <c r="B73" s="48"/>
      <c r="C73" s="17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B74" s="48"/>
      <c r="C74" s="60" t="s">
        <v>37</v>
      </c>
      <c r="D74" s="24" t="str">
        <f aca="false">'[4]19'!$B$21</f>
        <v>САЛАТ "ЗДОРОВЬЕ"</v>
      </c>
      <c r="E74" s="24"/>
      <c r="F74" s="24"/>
      <c r="G74" s="24"/>
      <c r="H74" s="24"/>
      <c r="I74" s="26" t="n">
        <v>100</v>
      </c>
      <c r="J74" s="35" t="n">
        <f aca="false">'[4]19'!$BK$21</f>
        <v>8.534835</v>
      </c>
      <c r="K74" s="36" t="n">
        <v>87</v>
      </c>
      <c r="L74" s="36" t="n">
        <v>1.7</v>
      </c>
      <c r="M74" s="36" t="n">
        <v>4.5</v>
      </c>
      <c r="N74" s="36" t="n">
        <v>8.6</v>
      </c>
    </row>
    <row r="75" customFormat="false" ht="15.75" hidden="false" customHeight="true" outlineLevel="0" collapsed="false">
      <c r="A75" s="23"/>
      <c r="B75" s="48"/>
      <c r="C75" s="40" t="s">
        <v>38</v>
      </c>
      <c r="D75" s="24" t="str">
        <f aca="false">'[4]19'!$B$22</f>
        <v>РАССОЛЬНИК ПО ЛЕНИНГРАДСКИ</v>
      </c>
      <c r="E75" s="24"/>
      <c r="F75" s="24"/>
      <c r="G75" s="24"/>
      <c r="H75" s="24"/>
      <c r="I75" s="26" t="n">
        <v>250</v>
      </c>
      <c r="J75" s="27" t="n">
        <f aca="false">'[4]19'!$BK$22</f>
        <v>4.04084</v>
      </c>
      <c r="K75" s="25" t="n">
        <v>123</v>
      </c>
      <c r="L75" s="25" t="n">
        <v>2.4</v>
      </c>
      <c r="M75" s="25" t="n">
        <v>5</v>
      </c>
      <c r="N75" s="25" t="n">
        <v>15.7</v>
      </c>
      <c r="O75" s="48"/>
    </row>
    <row r="76" customFormat="false" ht="16.5" hidden="false" customHeight="true" outlineLevel="0" collapsed="false">
      <c r="A76" s="23"/>
      <c r="B76" s="48"/>
      <c r="C76" s="40" t="s">
        <v>39</v>
      </c>
      <c r="D76" s="37" t="str">
        <f aca="false">'[4]19'!$B$23</f>
        <v>БИТОЧКИ ИЗ РЫБЫ</v>
      </c>
      <c r="E76" s="38"/>
      <c r="F76" s="38"/>
      <c r="G76" s="38"/>
      <c r="H76" s="39"/>
      <c r="I76" s="26" t="n">
        <v>120</v>
      </c>
      <c r="J76" s="27" t="n">
        <f aca="false">'[4]19'!$BK$23</f>
        <v>27.211337</v>
      </c>
      <c r="K76" s="25" t="n">
        <v>311</v>
      </c>
      <c r="L76" s="25" t="n">
        <v>28.8</v>
      </c>
      <c r="M76" s="25" t="n">
        <v>14</v>
      </c>
      <c r="N76" s="61" t="n">
        <v>16.6</v>
      </c>
    </row>
    <row r="77" customFormat="false" ht="16.5" hidden="false" customHeight="true" outlineLevel="0" collapsed="false">
      <c r="A77" s="23"/>
      <c r="B77" s="48"/>
      <c r="C77" s="40" t="s">
        <v>40</v>
      </c>
      <c r="D77" s="24" t="str">
        <f aca="false">'[4]19'!$B$24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'[4]19'!$BK$24</f>
        <v>5.6456</v>
      </c>
      <c r="K77" s="25" t="n">
        <v>168</v>
      </c>
      <c r="L77" s="25" t="n">
        <v>3.69</v>
      </c>
      <c r="M77" s="25" t="n">
        <v>5.67</v>
      </c>
      <c r="N77" s="25" t="n">
        <v>24.03</v>
      </c>
    </row>
    <row r="78" customFormat="false" ht="15.75" hidden="false" customHeight="true" outlineLevel="0" collapsed="false">
      <c r="A78" s="23"/>
      <c r="B78" s="48"/>
      <c r="C78" s="40" t="s">
        <v>41</v>
      </c>
      <c r="D78" s="24" t="str">
        <f aca="false">'[4]19'!$B$25</f>
        <v>КИСЕЛЬ</v>
      </c>
      <c r="E78" s="24"/>
      <c r="F78" s="24"/>
      <c r="G78" s="24"/>
      <c r="H78" s="24"/>
      <c r="I78" s="26" t="n">
        <v>200</v>
      </c>
      <c r="J78" s="27" t="n">
        <f aca="false">'[4]19'!$BK$25</f>
        <v>3.61902</v>
      </c>
      <c r="K78" s="25" t="n">
        <v>76</v>
      </c>
      <c r="L78" s="25" t="n">
        <v>0</v>
      </c>
      <c r="M78" s="25" t="n">
        <v>0</v>
      </c>
      <c r="N78" s="25" t="n">
        <v>20</v>
      </c>
    </row>
    <row r="79" customFormat="false" ht="15.75" hidden="false" customHeight="true" outlineLevel="0" collapsed="false">
      <c r="A79" s="23"/>
      <c r="B79" s="48"/>
      <c r="C79" s="40" t="s">
        <v>42</v>
      </c>
      <c r="D79" s="37" t="str">
        <f aca="false">'[4]19'!$B$26</f>
        <v>ХЛЕБ</v>
      </c>
      <c r="E79" s="38"/>
      <c r="F79" s="38"/>
      <c r="G79" s="38"/>
      <c r="H79" s="39"/>
      <c r="I79" s="26" t="n">
        <v>50</v>
      </c>
      <c r="J79" s="27" t="n">
        <f aca="false">'[4]19'!$BK$26</f>
        <v>2.8185985</v>
      </c>
      <c r="K79" s="25" t="n">
        <v>96.5</v>
      </c>
      <c r="L79" s="25" t="n">
        <v>1.1</v>
      </c>
      <c r="M79" s="25" t="n">
        <v>0.6</v>
      </c>
      <c r="N79" s="62" t="n">
        <v>16.7</v>
      </c>
    </row>
    <row r="80" customFormat="false" ht="15.75" hidden="true" customHeight="true" outlineLevel="0" collapsed="false">
      <c r="A80" s="30"/>
      <c r="B80" s="63"/>
      <c r="C80" s="40"/>
      <c r="D80" s="37"/>
      <c r="E80" s="38"/>
      <c r="F80" s="38"/>
      <c r="G80" s="38"/>
      <c r="H80" s="39"/>
      <c r="I80" s="40"/>
      <c r="J80" s="27"/>
      <c r="K80" s="25"/>
      <c r="L80" s="25"/>
      <c r="M80" s="25"/>
      <c r="N80" s="62"/>
    </row>
    <row r="81" customFormat="false" ht="16.5" hidden="true" customHeight="true" outlineLevel="0" collapsed="false">
      <c r="A81" s="23"/>
      <c r="B81" s="48"/>
      <c r="C81" s="23"/>
      <c r="D81" s="64" t="n">
        <f aca="false">'[1]1'!$B$27</f>
        <v>0</v>
      </c>
      <c r="E81" s="64"/>
      <c r="F81" s="64"/>
      <c r="G81" s="64"/>
      <c r="H81" s="64"/>
      <c r="I81" s="43"/>
      <c r="J81" s="65" t="n">
        <f aca="false">'[1]1'!$BK$27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51.8702305</v>
      </c>
      <c r="K82" s="22" t="n">
        <f aca="false">SUM(K73:K81)</f>
        <v>861.5</v>
      </c>
      <c r="L82" s="30" t="n">
        <f aca="false">SUM(L73:L81)</f>
        <v>37.69</v>
      </c>
      <c r="M82" s="30" t="n">
        <f aca="false">SUM(M73:M81)</f>
        <v>29.77</v>
      </c>
      <c r="N82" s="30" t="n">
        <f aca="false">SUM(N73:N81)</f>
        <v>101.63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59"/>
      <c r="J83" s="66"/>
      <c r="K83" s="59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48"/>
      <c r="E84" s="50" t="s">
        <v>30</v>
      </c>
      <c r="F84" s="50"/>
      <c r="G84" s="50"/>
      <c r="H84" s="50"/>
      <c r="I84" s="59"/>
      <c r="J84" s="66"/>
      <c r="K84" s="59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59"/>
      <c r="J85" s="66"/>
      <c r="K85" s="59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67"/>
      <c r="E97" s="67"/>
      <c r="F97" s="67"/>
      <c r="G97" s="67"/>
      <c r="H97" s="67"/>
      <c r="I97" s="59"/>
      <c r="J97" s="66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59"/>
      <c r="J98" s="66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59"/>
      <c r="J99" s="66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6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59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59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59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59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59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59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59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6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5:H85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2023-05-30T06:43:40Z</dcterms:modified>
  <cp:revision>0</cp:revision>
  <dc:subject/>
  <dc:title/>
</cp:coreProperties>
</file>