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<sst xmlns="http://schemas.openxmlformats.org/spreadsheetml/2006/main" count="76" uniqueCount="43">
  <si>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</si>
  <si>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</si>
  <si>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</si>
  <si>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</si>
  <si>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</si>
  <si>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</si>
  <si>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</si>
  <si>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</si>
  <si>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</si>
  <si>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</si>
  <si>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</si>
  <si>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</si>
  <si>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</si>
  <si>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</si>
  <si>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</si>
  <si>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</si>
  <si>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</si>
  <si>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</si>
  <si>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</si>
  <si>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</si>
  <si>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</si>
  <si>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</si>
  <si>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</si>
  <si>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</si>
  <si>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</si>
  <si>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</si>
  <si>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</si>
  <si>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</si>
  <si>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</si>
  <si>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</si>
  <si>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</si>
  <si>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</si>
  <si>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</si>
  <si>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</si>
  <si>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</si>
  <si>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221№324</t>
  </si>
  <si>
    <t xml:space="preserve">от 12 и старше лет</t>
  </si>
  <si>
    <t xml:space="preserve">15№6</t>
  </si>
  <si>
    <t xml:space="preserve">83№63(1)</t>
  </si>
  <si>
    <t xml:space="preserve">180№135(1)</t>
  </si>
  <si>
    <t xml:space="preserve">112№227(2)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</si>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</sst>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24</v>
          </cell>
        </row>
        <row r="21">
          <cell r="B21" t="str">
            <v>САЛАТ ИЗ БЕЛОКАЧАННОЙ КАПУСТЫ</v>
          </cell>
        </row>
        <row r="21">
          <cell r="BL21">
            <v>9.13162</v>
          </cell>
        </row>
        <row r="22">
          <cell r="B22" t="str">
            <v>СУП КАТРТОФЕЛЬНЫЙ С РИСОВОЙ КРУПОЙ</v>
          </cell>
        </row>
        <row r="22">
          <cell r="BL22">
            <v>3.230548</v>
          </cell>
        </row>
        <row r="23">
          <cell r="B23" t="str">
            <v>БИТОЧКИ РУБ,ИЗ МЯСА ПТИЦЫ ПАР,</v>
          </cell>
        </row>
        <row r="23">
          <cell r="BL23">
            <v>34.15447361</v>
          </cell>
        </row>
        <row r="24">
          <cell r="B24" t="str">
            <v>МАКАРОНЫ ОТВАРНЫЕ</v>
          </cell>
        </row>
        <row r="24">
          <cell r="BL24">
            <v>7.40529</v>
          </cell>
        </row>
        <row r="25">
          <cell r="B25" t="str">
            <v>КОМПОТ ИЗ ЯГОД</v>
          </cell>
        </row>
        <row r="25">
          <cell r="BL25">
            <v>1.07865</v>
          </cell>
        </row>
        <row r="26">
          <cell r="B26" t="str">
            <v>ХЛЕБ</v>
          </cell>
        </row>
        <row r="26">
          <cell r="BL26">
            <v>2.5835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  <sheetName val="12+J468"/>
      <sheetName val="12+J46"/>
      <sheetName val="12+J4"/>
      <sheetName val="12+J"/>
      <sheetName val="12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СУП МОЛОЧНЫЙС МАКАР,ИЗД,</v>
          </cell>
        </row>
        <row r="7">
          <cell r="BL7">
            <v>15.42071</v>
          </cell>
        </row>
        <row r="8">
          <cell r="B8" t="str">
            <v>КИСЕЛЬ</v>
          </cell>
        </row>
        <row r="8">
          <cell r="BL8">
            <v>3.6675</v>
          </cell>
        </row>
        <row r="9">
          <cell r="B9" t="str">
            <v>БАТОН</v>
          </cell>
        </row>
        <row r="9">
          <cell r="BL9">
            <v>2.6571</v>
          </cell>
        </row>
        <row r="21">
          <cell r="B21" t="str">
            <v>СУП МОЛОЧНЫЙС МАКАР,ИЗД,</v>
          </cell>
        </row>
        <row r="21">
          <cell r="BL21">
            <v>15.42071</v>
          </cell>
        </row>
        <row r="22">
          <cell r="B22" t="str">
            <v>КИСЕЛЬ</v>
          </cell>
        </row>
        <row r="22">
          <cell r="BL22">
            <v>3.6675</v>
          </cell>
        </row>
        <row r="23">
          <cell r="B23" t="str">
            <v>БАТОН</v>
          </cell>
        </row>
        <row r="23">
          <cell r="BL23">
            <v>2.6571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53" activeCellId="0" sqref="A53:N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'[4]15'!$B$1</f>
        <v>24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 t="n">
        <v>15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n">
        <v>93</v>
      </c>
      <c r="D63" s="24" t="str">
        <f aca="false">'[5]15'!$B$7</f>
        <v>СУП МОЛОЧНЫЙС МАКАР,ИЗД,</v>
      </c>
      <c r="E63" s="24"/>
      <c r="F63" s="24"/>
      <c r="G63" s="24"/>
      <c r="H63" s="24"/>
      <c r="I63" s="20" t="n">
        <v>200</v>
      </c>
      <c r="J63" s="21" t="n">
        <f aca="false">'[5]15'!$BL$7</f>
        <v>15.42071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35</v>
      </c>
      <c r="D64" s="24" t="str">
        <f aca="false">'[5]15'!$B$8</f>
        <v>КИСЕЛЬ</v>
      </c>
      <c r="E64" s="24"/>
      <c r="F64" s="24"/>
      <c r="G64" s="24"/>
      <c r="H64" s="24"/>
      <c r="I64" s="26" t="n">
        <v>200</v>
      </c>
      <c r="J64" s="27" t="n">
        <f aca="false">'[5]15'!$BL$8</f>
        <v>3.6675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'[5]15'!$B$9</f>
        <v>БАТОН</v>
      </c>
      <c r="E65" s="24"/>
      <c r="F65" s="24"/>
      <c r="G65" s="24"/>
      <c r="H65" s="24"/>
      <c r="I65" s="26" t="n">
        <v>30</v>
      </c>
      <c r="J65" s="27" t="n">
        <f aca="false">'[5]15'!$BL$9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17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21.74531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17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10"/>
      <c r="D68" s="24" t="str">
        <f aca="false">'[5]15'!$B$21</f>
        <v>СУП МОЛОЧНЫЙС МАКАР,ИЗД,</v>
      </c>
      <c r="E68" s="24"/>
      <c r="F68" s="24"/>
      <c r="G68" s="24"/>
      <c r="H68" s="24"/>
      <c r="I68" s="20" t="n">
        <v>200</v>
      </c>
      <c r="J68" s="21" t="n">
        <f aca="false">'[5]15'!$BL$21</f>
        <v>15.42071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59" t="n">
        <v>93</v>
      </c>
      <c r="D69" s="24" t="str">
        <f aca="false">'[5]15'!$B$22</f>
        <v>КИСЕЛЬ</v>
      </c>
      <c r="E69" s="24"/>
      <c r="F69" s="24"/>
      <c r="G69" s="24"/>
      <c r="H69" s="24"/>
      <c r="I69" s="26" t="n">
        <v>200</v>
      </c>
      <c r="J69" s="27" t="n">
        <f aca="false">'[5]15'!$BL$22</f>
        <v>3.6675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40" t="s">
        <v>35</v>
      </c>
      <c r="D70" s="24" t="str">
        <f aca="false">'[5]15'!$B$23</f>
        <v>БАТОН</v>
      </c>
      <c r="E70" s="24"/>
      <c r="F70" s="24"/>
      <c r="G70" s="24"/>
      <c r="H70" s="24"/>
      <c r="I70" s="26" t="n">
        <v>30</v>
      </c>
      <c r="J70" s="27" t="n">
        <f aca="false">'[5]15'!$BL$23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 t="n">
        <v>366</v>
      </c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21.74531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C73" s="17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60" t="s">
        <v>37</v>
      </c>
      <c r="D74" s="24" t="str">
        <f aca="false">'[4]15'!$B$21</f>
        <v>САЛАТ ИЗ БЕЛОКАЧАННОЙ КАПУСТЫ</v>
      </c>
      <c r="E74" s="24"/>
      <c r="F74" s="24"/>
      <c r="G74" s="24"/>
      <c r="H74" s="24"/>
      <c r="I74" s="26" t="n">
        <v>100</v>
      </c>
      <c r="J74" s="35" t="n">
        <f aca="false">'[4]15'!$BL$21</f>
        <v>9.13162</v>
      </c>
      <c r="K74" s="36" t="n">
        <v>94</v>
      </c>
      <c r="L74" s="36" t="n">
        <v>2.1</v>
      </c>
      <c r="M74" s="36" t="n">
        <v>4.5</v>
      </c>
      <c r="N74" s="61" t="n">
        <v>10.3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'[4]15'!$B$22</f>
        <v>СУП КАТРТОФЕЛЬНЫЙ С РИСОВОЙ КРУПОЙ</v>
      </c>
      <c r="E75" s="24"/>
      <c r="F75" s="24"/>
      <c r="G75" s="24"/>
      <c r="H75" s="24"/>
      <c r="I75" s="26" t="n">
        <v>250</v>
      </c>
      <c r="J75" s="27" t="n">
        <f aca="false">'[4]15'!$BL$22</f>
        <v>3.230548</v>
      </c>
      <c r="K75" s="25" t="n">
        <v>113</v>
      </c>
      <c r="L75" s="25" t="n">
        <v>2.6</v>
      </c>
      <c r="M75" s="25" t="n">
        <v>2.1</v>
      </c>
      <c r="N75" s="25" t="n">
        <v>19.3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'[4]15'!$B$23</f>
        <v>БИТОЧКИ РУБ,ИЗ МЯСА ПТИЦЫ ПАР,</v>
      </c>
      <c r="E76" s="38"/>
      <c r="F76" s="38"/>
      <c r="G76" s="38"/>
      <c r="H76" s="39"/>
      <c r="I76" s="26" t="n">
        <v>120</v>
      </c>
      <c r="J76" s="27" t="n">
        <f aca="false">'[4]15'!$BL$23</f>
        <v>34.15447361</v>
      </c>
      <c r="K76" s="25" t="n">
        <v>245</v>
      </c>
      <c r="L76" s="25" t="n">
        <v>16.3</v>
      </c>
      <c r="M76" s="25" t="n">
        <v>15.58</v>
      </c>
      <c r="N76" s="62" t="n">
        <v>8.9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'[4]15'!$B$24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'[4]15'!$BL$24</f>
        <v>7.40529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'[4]15'!$B$25</f>
        <v>КОМПОТ ИЗ ЯГОД</v>
      </c>
      <c r="E78" s="24"/>
      <c r="F78" s="24"/>
      <c r="G78" s="24"/>
      <c r="H78" s="24"/>
      <c r="I78" s="26" t="n">
        <v>200</v>
      </c>
      <c r="J78" s="27" t="n">
        <f aca="false">'[4]15'!$BL$25</f>
        <v>1.07865</v>
      </c>
      <c r="K78" s="25" t="n">
        <v>70</v>
      </c>
      <c r="L78" s="25" t="n">
        <v>0.2</v>
      </c>
      <c r="M78" s="25" t="n">
        <v>0.1</v>
      </c>
      <c r="N78" s="25" t="n">
        <v>17.2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'[4]15'!$B$26</f>
        <v>ХЛЕБ</v>
      </c>
      <c r="E79" s="38"/>
      <c r="F79" s="38"/>
      <c r="G79" s="38"/>
      <c r="H79" s="39"/>
      <c r="I79" s="26" t="n">
        <v>50</v>
      </c>
      <c r="J79" s="27" t="n">
        <f aca="false">'[4]15'!$BL$26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30"/>
      <c r="B80" s="63"/>
      <c r="C80" s="40"/>
      <c r="D80" s="37"/>
      <c r="E80" s="38"/>
      <c r="F80" s="38"/>
      <c r="G80" s="38"/>
      <c r="H80" s="39"/>
      <c r="I80" s="40"/>
      <c r="J80" s="27"/>
      <c r="K80" s="25"/>
      <c r="L80" s="25"/>
      <c r="M80" s="25"/>
      <c r="N80" s="25"/>
    </row>
    <row r="81" customFormat="false" ht="16.5" hidden="true" customHeight="true" outlineLevel="0" collapsed="false">
      <c r="A81" s="23"/>
      <c r="C81" s="23"/>
      <c r="D81" s="64" t="n">
        <f aca="false">'[1]1'!$B$27</f>
        <v>0</v>
      </c>
      <c r="E81" s="64"/>
      <c r="F81" s="64"/>
      <c r="G81" s="64"/>
      <c r="H81" s="64"/>
      <c r="I81" s="43"/>
      <c r="J81" s="65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57.58408161</v>
      </c>
      <c r="K82" s="22" t="n">
        <f aca="false">SUM(K73:K81)</f>
        <v>851.5</v>
      </c>
      <c r="L82" s="30" t="n">
        <f aca="false">SUM(L73:L81)</f>
        <v>28.8</v>
      </c>
      <c r="M82" s="30" t="n">
        <f aca="false">SUM(M73:M81)</f>
        <v>27.28</v>
      </c>
      <c r="N82" s="30" t="n">
        <f aca="false">SUM(N73:N81)</f>
        <v>112.4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6"/>
      <c r="J83" s="67"/>
      <c r="K83" s="66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66"/>
      <c r="J84" s="67"/>
      <c r="K84" s="6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6"/>
      <c r="J85" s="67"/>
      <c r="K85" s="66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6"/>
      <c r="B97" s="48"/>
      <c r="C97" s="48"/>
      <c r="D97" s="68"/>
      <c r="E97" s="68"/>
      <c r="F97" s="68"/>
      <c r="G97" s="68"/>
      <c r="H97" s="68"/>
      <c r="I97" s="66"/>
      <c r="J97" s="67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8"/>
      <c r="E98" s="68"/>
      <c r="F98" s="68"/>
      <c r="G98" s="68"/>
      <c r="H98" s="68"/>
      <c r="I98" s="66"/>
      <c r="J98" s="67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8"/>
      <c r="E99" s="68"/>
      <c r="F99" s="68"/>
      <c r="G99" s="68"/>
      <c r="H99" s="68"/>
      <c r="I99" s="66"/>
      <c r="J99" s="67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7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8"/>
      <c r="E104" s="68"/>
      <c r="F104" s="68"/>
      <c r="G104" s="68"/>
      <c r="H104" s="68"/>
      <c r="I104" s="66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8"/>
      <c r="E105" s="68"/>
      <c r="F105" s="68"/>
      <c r="G105" s="68"/>
      <c r="H105" s="68"/>
      <c r="I105" s="66"/>
      <c r="J105" s="67"/>
      <c r="K105" s="68"/>
      <c r="L105" s="68"/>
      <c r="M105" s="68"/>
      <c r="N105" s="68"/>
    </row>
    <row r="106" customFormat="false" ht="12.75" hidden="false" customHeight="false" outlineLevel="0" collapsed="false">
      <c r="A106" s="48"/>
      <c r="B106" s="48"/>
      <c r="C106" s="48"/>
      <c r="D106" s="68"/>
      <c r="E106" s="68"/>
      <c r="F106" s="68"/>
      <c r="G106" s="68"/>
      <c r="H106" s="68"/>
      <c r="I106" s="66"/>
      <c r="J106" s="67"/>
      <c r="K106" s="68"/>
      <c r="L106" s="68"/>
      <c r="M106" s="68"/>
      <c r="N106" s="68"/>
    </row>
    <row r="107" customFormat="false" ht="12.75" hidden="false" customHeight="false" outlineLevel="0" collapsed="false">
      <c r="A107" s="48"/>
      <c r="B107" s="48"/>
      <c r="C107" s="48"/>
      <c r="D107" s="68"/>
      <c r="E107" s="68"/>
      <c r="F107" s="68"/>
      <c r="G107" s="68"/>
      <c r="H107" s="68"/>
      <c r="I107" s="66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8"/>
      <c r="E108" s="68"/>
      <c r="F108" s="68"/>
      <c r="G108" s="68"/>
      <c r="H108" s="68"/>
      <c r="I108" s="66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8"/>
      <c r="E109" s="68"/>
      <c r="F109" s="68"/>
      <c r="G109" s="68"/>
      <c r="H109" s="68"/>
      <c r="I109" s="66"/>
      <c r="J109" s="67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8"/>
      <c r="E110" s="68"/>
      <c r="F110" s="68"/>
      <c r="G110" s="68"/>
      <c r="H110" s="68"/>
      <c r="I110" s="66"/>
      <c r="J110" s="67"/>
      <c r="K110" s="70"/>
      <c r="L110" s="70"/>
      <c r="M110" s="70"/>
      <c r="N110" s="6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7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2023-05-25T07:47:47Z</dcterms:modified>
  <cp:revision>0</cp:revision>
  <dc:subject/>
  <dc:title/>
</cp:coreProperties>
</file>