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<sst xmlns="http://schemas.openxmlformats.org/spreadsheetml/2006/main" count="74" uniqueCount="42">
  <si>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</si>
  <si>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</si>
  <si>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</si>
  <si>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</si>
  <si>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</si>
  <si>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</si>
  <si>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</si>
  <si>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</si>
  <si>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</si>
  <si>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</si>
  <si>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</si>
  <si>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</si>
  <si>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</si>
  <si>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</si>
  <si>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</si>
  <si>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</si>
  <si>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</si>
  <si>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</si>
  <si>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</si>
  <si>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</si>
  <si>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</si>
  <si>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</si>
  <si>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</si>
  <si>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</si>
  <si>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</si>
  <si>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</si>
  <si>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</si>
  <si>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</si>
  <si>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</si>
  <si>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</si>
  <si>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</si>
  <si>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</si>
  <si>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</si>
  <si>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</si>
  <si>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</si>
  <si>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от 12 и старше лет</t>
  </si>
  <si>
    <t xml:space="preserve">22№13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</si>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</sst>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23</v>
          </cell>
        </row>
        <row r="21">
          <cell r="B21" t="str">
            <v>ПОМИДОР НАРЕЗНОЙ</v>
          </cell>
        </row>
        <row r="21">
          <cell r="BK21">
            <v>21.586</v>
          </cell>
        </row>
        <row r="22">
          <cell r="B22" t="str">
            <v>БОРЩС КАРТОФЕЛЕМ И КАПУСТОЙ</v>
          </cell>
        </row>
        <row r="22">
          <cell r="BK22">
            <v>8.28874246</v>
          </cell>
        </row>
        <row r="23">
          <cell r="B23" t="str">
            <v>РЫБА ТУШЕНАЯ В ТОМАТЕ С ОВОЩАМИ</v>
          </cell>
        </row>
        <row r="23">
          <cell r="BK23">
            <v>27.146624</v>
          </cell>
        </row>
        <row r="24">
          <cell r="B24" t="str">
            <v>КАРТОФЕЛЬНОЕ ПЮРЕ</v>
          </cell>
        </row>
        <row r="24">
          <cell r="BK24">
            <v>7.53053</v>
          </cell>
        </row>
        <row r="25">
          <cell r="B25" t="str">
            <v>КИСЕЛЬ</v>
          </cell>
        </row>
        <row r="25">
          <cell r="BK25">
            <v>3.61902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  <sheetName val="12+J468"/>
      <sheetName val="12+J46"/>
      <sheetName val="12+J4"/>
      <sheetName val="12+J"/>
      <sheetName val="12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МОЛОЧ.ОВСЯНАЯ</v>
          </cell>
        </row>
        <row r="7">
          <cell r="BK7">
            <v>12.598393</v>
          </cell>
        </row>
        <row r="8">
          <cell r="B8" t="str">
            <v>КОФЕЙНЫЙ НАПИТОК</v>
          </cell>
        </row>
        <row r="8">
          <cell r="BK8">
            <v>1.890132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13.833418</v>
          </cell>
        </row>
        <row r="22">
          <cell r="B22" t="str">
            <v>КОФЕЙНЫЙ НАПИТОК</v>
          </cell>
        </row>
        <row r="22">
          <cell r="BK22">
            <v>1.890132</v>
          </cell>
        </row>
        <row r="23">
          <cell r="B23" t="str">
            <v>БАТОН</v>
          </cell>
        </row>
        <row r="23">
          <cell r="BK23">
            <v>2.21425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77" activeCellId="0" sqref="I7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'[4]14'!$B$1</f>
        <v>23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 t="n">
        <v>14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'[5]14'!$B$7</f>
        <v>КАША МОЛОЧ.ОВСЯНАЯ</v>
      </c>
      <c r="E63" s="24"/>
      <c r="F63" s="24"/>
      <c r="G63" s="24"/>
      <c r="H63" s="24"/>
      <c r="I63" s="20" t="n">
        <v>200</v>
      </c>
      <c r="J63" s="21" t="n">
        <f aca="false">'[5]14'!$BK$7</f>
        <v>12.598393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'[5]14'!$B$8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'[5]14'!$BK$8</f>
        <v>1.890132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'[5]14'!$B$9</f>
        <v>БАТОН</v>
      </c>
      <c r="E65" s="24"/>
      <c r="F65" s="24"/>
      <c r="G65" s="24"/>
      <c r="H65" s="24"/>
      <c r="I65" s="26" t="n">
        <v>30</v>
      </c>
      <c r="J65" s="27" t="n">
        <f aca="false">'[5]14'!$BK$9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17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17.145625</v>
      </c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17"/>
      <c r="D67" s="32" t="s">
        <v>35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'[5]14'!$B$21</f>
        <v>КАША МОЛОЧ.ОВСЯНАЯ</v>
      </c>
      <c r="E68" s="24"/>
      <c r="F68" s="24"/>
      <c r="G68" s="24"/>
      <c r="H68" s="24"/>
      <c r="I68" s="20" t="n">
        <v>200</v>
      </c>
      <c r="J68" s="21" t="n">
        <f aca="false">'[5]14'!$BK$21</f>
        <v>13.833418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'[5]14'!$B$22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'[5]14'!$BK$22</f>
        <v>1.890132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'[5]14'!$B$23</f>
        <v>БАТОН</v>
      </c>
      <c r="E70" s="24"/>
      <c r="F70" s="24"/>
      <c r="G70" s="24"/>
      <c r="H70" s="24"/>
      <c r="I70" s="26" t="n">
        <v>30</v>
      </c>
      <c r="J70" s="27" t="n">
        <f aca="false">'[5]14'!$BK$23</f>
        <v>2.21425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17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17.9378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C73" s="17"/>
      <c r="D73" s="32" t="s">
        <v>35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36</v>
      </c>
      <c r="D74" s="24" t="str">
        <f aca="false">'[4]14'!$B$21</f>
        <v>ПОМИДОР НАРЕЗНОЙ</v>
      </c>
      <c r="E74" s="24"/>
      <c r="F74" s="24"/>
      <c r="G74" s="24"/>
      <c r="H74" s="24"/>
      <c r="I74" s="26" t="n">
        <v>100</v>
      </c>
      <c r="J74" s="35" t="n">
        <f aca="false">'[4]14'!$BK$21</f>
        <v>21.586</v>
      </c>
      <c r="K74" s="25" t="n">
        <v>71</v>
      </c>
      <c r="L74" s="25" t="n">
        <v>0.9</v>
      </c>
      <c r="M74" s="25" t="n">
        <v>5</v>
      </c>
      <c r="N74" s="25" t="n">
        <v>4.8</v>
      </c>
    </row>
    <row r="75" customFormat="false" ht="15.75" hidden="false" customHeight="true" outlineLevel="0" collapsed="false">
      <c r="A75" s="23"/>
      <c r="C75" s="40" t="s">
        <v>37</v>
      </c>
      <c r="D75" s="24" t="str">
        <f aca="false">'[4]14'!$B$22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'[4]14'!$BK$22</f>
        <v>8.28874246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38</v>
      </c>
      <c r="D76" s="37" t="str">
        <f aca="false">'[4]14'!$B$23</f>
        <v>РЫБА ТУШЕНАЯ В ТОМАТЕ С ОВОЩАМИ</v>
      </c>
      <c r="E76" s="38"/>
      <c r="F76" s="38"/>
      <c r="G76" s="38"/>
      <c r="H76" s="39"/>
      <c r="I76" s="26" t="n">
        <v>120</v>
      </c>
      <c r="J76" s="27" t="n">
        <f aca="false">'[4]14'!$BK$23</f>
        <v>27.146624</v>
      </c>
      <c r="K76" s="61" t="n">
        <v>94</v>
      </c>
      <c r="L76" s="61" t="n">
        <v>8.9</v>
      </c>
      <c r="M76" s="61" t="n">
        <v>4.4</v>
      </c>
      <c r="N76" s="62" t="n">
        <v>4.7</v>
      </c>
    </row>
    <row r="77" customFormat="false" ht="16.5" hidden="false" customHeight="true" outlineLevel="0" collapsed="false">
      <c r="A77" s="23"/>
      <c r="C77" s="40" t="s">
        <v>39</v>
      </c>
      <c r="D77" s="24" t="str">
        <f aca="false">'[4]14'!$B$24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'[4]14'!$BK$24</f>
        <v>7.53053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40</v>
      </c>
      <c r="D78" s="24" t="str">
        <f aca="false">'[4]14'!$B$25</f>
        <v>КИСЕЛЬ</v>
      </c>
      <c r="E78" s="24"/>
      <c r="F78" s="24"/>
      <c r="G78" s="24"/>
      <c r="H78" s="24"/>
      <c r="I78" s="26" t="n">
        <v>200</v>
      </c>
      <c r="J78" s="27" t="n">
        <f aca="false">'[4]14'!$BK$25</f>
        <v>3.61902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41</v>
      </c>
      <c r="D79" s="37" t="str">
        <f aca="false">'[4]14'!$B$26</f>
        <v>ХЛЕБ</v>
      </c>
      <c r="E79" s="38"/>
      <c r="F79" s="38"/>
      <c r="G79" s="38"/>
      <c r="H79" s="39"/>
      <c r="I79" s="26" t="n">
        <v>50</v>
      </c>
      <c r="J79" s="27" t="n">
        <f aca="false">'[4]14'!$BK$26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3"/>
      <c r="C80" s="26"/>
      <c r="D80" s="37"/>
      <c r="E80" s="38"/>
      <c r="F80" s="38"/>
      <c r="G80" s="38"/>
      <c r="H80" s="39"/>
      <c r="I80" s="40"/>
      <c r="J80" s="27"/>
      <c r="K80" s="25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64" t="n">
        <f aca="false">'[1]1'!$B$27</f>
        <v>0</v>
      </c>
      <c r="E81" s="64"/>
      <c r="F81" s="64"/>
      <c r="G81" s="64"/>
      <c r="H81" s="64"/>
      <c r="I81" s="43"/>
      <c r="J81" s="65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70.75441646</v>
      </c>
      <c r="K82" s="22" t="n">
        <f aca="false">SUM(K73:K81)</f>
        <v>616.5</v>
      </c>
      <c r="L82" s="30" t="n">
        <f aca="false">SUM(L73:L81)</f>
        <v>16.59</v>
      </c>
      <c r="M82" s="30" t="n">
        <f aca="false">SUM(M73:M81)</f>
        <v>21.07</v>
      </c>
      <c r="N82" s="30" t="n">
        <f aca="false">SUM(N73:N81)</f>
        <v>83.03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6"/>
      <c r="J83" s="67"/>
      <c r="K83" s="66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6"/>
      <c r="J84" s="67"/>
      <c r="K84" s="6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6"/>
      <c r="J85" s="67"/>
      <c r="K85" s="66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8"/>
      <c r="E97" s="68"/>
      <c r="F97" s="68"/>
      <c r="G97" s="68"/>
      <c r="H97" s="68"/>
      <c r="I97" s="66"/>
      <c r="J97" s="67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6"/>
      <c r="J98" s="67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6"/>
      <c r="J99" s="67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7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6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6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6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6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6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6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6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7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2023-05-25T07:47:12Z</dcterms:modified>
  <cp:revision>0</cp:revision>
  <dc:subject/>
  <dc:title/>
</cp:coreProperties>
</file>