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5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<sst xmlns="http://schemas.openxmlformats.org/spreadsheetml/2006/main" count="80" uniqueCount="45">
  <si>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</si>
  <si>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</si>
  <si>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</si>
  <si>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</si>
  <si>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</si>
  <si>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</si>
  <si>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</si>
  <si>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</si>
  <si>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</si>
  <si>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</si>
  <si>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</si>
  <si>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</si>
  <si>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</si>
  <si>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</si>
  <si>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</si>
  <si>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</si>
  <si>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</si>
  <si>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</si>
  <si>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</si>
  <si>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</si>
  <si>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</si>
  <si>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</si>
  <si>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</si>
  <si>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</si>
  <si>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</si>
  <si>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</si>
  <si>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</si>
  <si>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</si>
  <si>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</si>
  <si>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</si>
  <si>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</si>
  <si>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</si>
  <si>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</si>
  <si>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</si>
  <si>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</si>
  <si>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</si>
  <si>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</si>
  <si>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</si>
  <si>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</si>
  <si>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34№25</t>
  </si>
  <si>
    <t xml:space="preserve">84№64</t>
  </si>
  <si>
    <t xml:space="preserve">№16</t>
  </si>
  <si>
    <t xml:space="preserve">№679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</si>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</sst>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112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K27">
            <v>0</v>
          </cell>
        </row>
      </sheetData>
      <sheetData sheetId="7"/>
      <sheetData sheetId="8"/>
      <sheetData sheetId="9"/>
      <sheetData sheetId="10"/>
      <sheetData sheetId="11">
        <row r="1">
          <cell r="B1">
            <v>19</v>
          </cell>
        </row>
        <row r="21">
          <cell r="B21" t="str">
            <v>САЛАТ ИЗ СВЕКЛЫ С РАСТ.МАСЛОМ</v>
          </cell>
        </row>
        <row r="21">
          <cell r="BK21">
            <v>0.63687</v>
          </cell>
        </row>
        <row r="22">
          <cell r="B22" t="str">
            <v>СУП КАРТОФЕЛЬНЫЙ С КЛЕЦКАМИ</v>
          </cell>
        </row>
        <row r="22">
          <cell r="BK22">
            <v>3.203773</v>
          </cell>
        </row>
        <row r="23">
          <cell r="B23" t="str">
            <v>ГУЛЯШ ИЗ МЯСА  ПТИЦЫ</v>
          </cell>
        </row>
        <row r="23">
          <cell r="BL23">
            <v>15.13756</v>
          </cell>
        </row>
        <row r="24">
          <cell r="B24" t="str">
            <v>КАША ГРЕЧНЕВАЯ РАССЫПЧАТАЯ</v>
          </cell>
        </row>
        <row r="24">
          <cell r="BL24">
            <v>10.729569</v>
          </cell>
        </row>
        <row r="25">
          <cell r="B25" t="str">
            <v>КОМПОТ ИЗ ЯГОД</v>
          </cell>
        </row>
        <row r="25">
          <cell r="BL25">
            <v>1.07865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  <sheetName val="12+J468"/>
      <sheetName val="12+J46"/>
      <sheetName val="12+J4"/>
      <sheetName val="12+J"/>
      <sheetName val="12+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КАША МОЛОЧНАЯ ПШЕННАЯ</v>
          </cell>
        </row>
        <row r="7">
          <cell r="BK7">
            <v>12.837565</v>
          </cell>
        </row>
        <row r="8">
          <cell r="B8" t="str">
            <v>КОФЕЙНЫЙ НАПИТОК</v>
          </cell>
        </row>
        <row r="8">
          <cell r="BK8">
            <v>1.890132</v>
          </cell>
        </row>
        <row r="9">
          <cell r="B9" t="str">
            <v>БАТОН </v>
          </cell>
        </row>
        <row r="9">
          <cell r="BK9">
            <v>2.6571</v>
          </cell>
        </row>
        <row r="21">
          <cell r="B21" t="str">
            <v>КАША МОЛОЧНАЯ ПШЕННАЯ</v>
          </cell>
        </row>
        <row r="21">
          <cell r="BL21">
            <v>13.659418</v>
          </cell>
        </row>
        <row r="22">
          <cell r="B22" t="str">
            <v>КОФЕЙНЫЙ НАПИТОК</v>
          </cell>
        </row>
        <row r="22">
          <cell r="BL22">
            <v>1.890132</v>
          </cell>
        </row>
        <row r="23">
          <cell r="B23" t="str">
            <v>БАТОН </v>
          </cell>
        </row>
        <row r="23">
          <cell r="BL23">
            <v>2.6571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53" activeCellId="0" sqref="A53:N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'[4]12'!$B$1</f>
        <v>19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12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40" t="s">
        <v>35</v>
      </c>
      <c r="D63" s="24" t="str">
        <f aca="false">'[5]12'!$B$7</f>
        <v>КАША МОЛОЧНАЯ ПШЕННАЯ</v>
      </c>
      <c r="E63" s="24"/>
      <c r="F63" s="24"/>
      <c r="G63" s="24"/>
      <c r="H63" s="24"/>
      <c r="I63" s="20" t="n">
        <v>200</v>
      </c>
      <c r="J63" s="21" t="n">
        <f aca="false">'[5]12'!$BK$7</f>
        <v>12.837565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'[5]12'!$B$8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'[5]12'!$BK$8</f>
        <v>1.890132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s">
        <v>37</v>
      </c>
      <c r="D65" s="24" t="str">
        <f aca="false">'[5]12'!$B$9</f>
        <v>БАТОН </v>
      </c>
      <c r="E65" s="24"/>
      <c r="F65" s="24"/>
      <c r="G65" s="24"/>
      <c r="H65" s="24"/>
      <c r="I65" s="26" t="n">
        <v>30</v>
      </c>
      <c r="J65" s="27" t="n">
        <f aca="false">'[5]12'!$BK$9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17.384797</v>
      </c>
      <c r="K66" s="26" t="n">
        <f aca="false">SUM(K63:K65)</f>
        <v>389.8</v>
      </c>
      <c r="L66" s="26" t="n">
        <f aca="false">SUM(L63:L65)</f>
        <v>11.97</v>
      </c>
      <c r="M66" s="26" t="n">
        <f aca="false">SUM(M63:M65)</f>
        <v>10.7</v>
      </c>
      <c r="N66" s="26" t="n">
        <f aca="false">SUM(N63:N65)</f>
        <v>65.59</v>
      </c>
    </row>
    <row r="67" customFormat="false" ht="16.5" hidden="false" customHeight="true" outlineLevel="0" collapsed="false">
      <c r="A67" s="23"/>
      <c r="C67" s="23"/>
      <c r="D67" s="32" t="s">
        <v>38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40" t="s">
        <v>35</v>
      </c>
      <c r="D68" s="24" t="str">
        <f aca="false">'[5]12'!$B$21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'[5]12'!$BL$21</f>
        <v>13.659418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'[5]12'!$B$22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'[5]12'!$BL$22</f>
        <v>1.890132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s">
        <v>37</v>
      </c>
      <c r="D70" s="24" t="str">
        <f aca="false">'[5]12'!$B$23</f>
        <v>БАТОН </v>
      </c>
      <c r="E70" s="24"/>
      <c r="F70" s="24"/>
      <c r="G70" s="24"/>
      <c r="H70" s="24"/>
      <c r="I70" s="26" t="n">
        <v>30</v>
      </c>
      <c r="J70" s="27" t="n">
        <f aca="false">'[5]12'!$BL$23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18.20665</v>
      </c>
      <c r="K71" s="28" t="n">
        <f aca="false">SUM(K68:K70)</f>
        <v>414.47</v>
      </c>
      <c r="L71" s="28" t="n">
        <f aca="false">SUM(L68:L70)</f>
        <v>12.71</v>
      </c>
      <c r="M71" s="28" t="n">
        <f aca="false">SUM(M68:M70)</f>
        <v>11.54</v>
      </c>
      <c r="N71" s="28" t="n">
        <f aca="false">SUM(N68:N70)</f>
        <v>69.21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38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39</v>
      </c>
      <c r="D74" s="24" t="str">
        <f aca="false">'[4]12'!$B$21</f>
        <v>САЛАТ ИЗ СВЕКЛЫ С РАСТ.МАСЛОМ</v>
      </c>
      <c r="E74" s="24"/>
      <c r="F74" s="24"/>
      <c r="G74" s="24"/>
      <c r="H74" s="24"/>
      <c r="I74" s="26" t="n">
        <v>100</v>
      </c>
      <c r="J74" s="35" t="n">
        <f aca="false">'[4]12'!$BK$21</f>
        <v>0.63687</v>
      </c>
      <c r="K74" s="36" t="n">
        <v>116</v>
      </c>
      <c r="L74" s="36" t="n">
        <v>1.7</v>
      </c>
      <c r="M74" s="36" t="n">
        <v>8</v>
      </c>
      <c r="N74" s="60" t="n">
        <v>8.3</v>
      </c>
    </row>
    <row r="75" customFormat="false" ht="15.75" hidden="false" customHeight="true" outlineLevel="0" collapsed="false">
      <c r="A75" s="23"/>
      <c r="C75" s="40" t="s">
        <v>40</v>
      </c>
      <c r="D75" s="24" t="str">
        <f aca="false">'[4]12'!$B$22</f>
        <v>СУП КАРТОФЕЛЬНЫЙ С КЛЕЦКАМИ</v>
      </c>
      <c r="E75" s="24"/>
      <c r="F75" s="24"/>
      <c r="G75" s="24"/>
      <c r="H75" s="24"/>
      <c r="I75" s="26" t="n">
        <v>250</v>
      </c>
      <c r="J75" s="27" t="n">
        <f aca="false">'[4]12'!$BK$22</f>
        <v>3.203773</v>
      </c>
      <c r="K75" s="36" t="n">
        <v>102</v>
      </c>
      <c r="L75" s="36" t="n">
        <v>2.6</v>
      </c>
      <c r="M75" s="36" t="n">
        <v>2.7</v>
      </c>
      <c r="N75" s="36" t="n">
        <v>15.8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'[4]12'!$B$23</f>
        <v>ГУЛЯШ ИЗ МЯСА  ПТИЦЫ</v>
      </c>
      <c r="E76" s="38"/>
      <c r="F76" s="38"/>
      <c r="G76" s="38"/>
      <c r="H76" s="39"/>
      <c r="I76" s="26" t="n">
        <v>120</v>
      </c>
      <c r="J76" s="27" t="n">
        <f aca="false">'[4]12'!$BL$23</f>
        <v>15.13756</v>
      </c>
      <c r="K76" s="25" t="n">
        <v>88.12</v>
      </c>
      <c r="L76" s="25" t="n">
        <v>14.1</v>
      </c>
      <c r="M76" s="25" t="n">
        <v>3.7</v>
      </c>
      <c r="N76" s="59" t="n">
        <v>2.66</v>
      </c>
    </row>
    <row r="77" customFormat="false" ht="16.5" hidden="false" customHeight="true" outlineLevel="0" collapsed="false">
      <c r="A77" s="23"/>
      <c r="C77" s="61" t="s">
        <v>42</v>
      </c>
      <c r="D77" s="24" t="str">
        <f aca="false">'[4]12'!$B$24</f>
        <v>КАША ГРЕЧНЕВАЯ РАССЫПЧАТАЯ</v>
      </c>
      <c r="E77" s="24"/>
      <c r="F77" s="24"/>
      <c r="G77" s="24"/>
      <c r="H77" s="24"/>
      <c r="I77" s="26" t="n">
        <v>180</v>
      </c>
      <c r="J77" s="27" t="n">
        <f aca="false">'[4]12'!$BL$24</f>
        <v>10.729569</v>
      </c>
      <c r="K77" s="25" t="n">
        <v>276</v>
      </c>
      <c r="L77" s="25" t="n">
        <v>8.95</v>
      </c>
      <c r="M77" s="25" t="n">
        <v>6.73</v>
      </c>
      <c r="N77" s="25" t="n">
        <v>43</v>
      </c>
    </row>
    <row r="78" customFormat="false" ht="15.75" hidden="false" customHeight="true" outlineLevel="0" collapsed="false">
      <c r="A78" s="23"/>
      <c r="C78" s="40" t="s">
        <v>43</v>
      </c>
      <c r="D78" s="24" t="str">
        <f aca="false">'[4]12'!$B$25</f>
        <v>КОМПОТ ИЗ ЯГОД</v>
      </c>
      <c r="E78" s="24"/>
      <c r="F78" s="24"/>
      <c r="G78" s="24"/>
      <c r="H78" s="24"/>
      <c r="I78" s="26" t="n">
        <v>200</v>
      </c>
      <c r="J78" s="27" t="n">
        <f aca="false">'[4]12'!$BL$25</f>
        <v>1.07865</v>
      </c>
      <c r="K78" s="25" t="n">
        <v>70</v>
      </c>
      <c r="L78" s="25" t="n">
        <v>0.2</v>
      </c>
      <c r="M78" s="25" t="n">
        <v>0.1</v>
      </c>
      <c r="N78" s="25" t="n">
        <v>17.2</v>
      </c>
    </row>
    <row r="79" customFormat="false" ht="15.75" hidden="false" customHeight="true" outlineLevel="0" collapsed="false">
      <c r="A79" s="23"/>
      <c r="C79" s="40" t="s">
        <v>44</v>
      </c>
      <c r="D79" s="37" t="str">
        <f aca="false">'[4]12'!$B$26</f>
        <v>ХЛЕБ</v>
      </c>
      <c r="E79" s="38"/>
      <c r="F79" s="38"/>
      <c r="G79" s="38"/>
      <c r="H79" s="39"/>
      <c r="I79" s="26" t="n">
        <v>50</v>
      </c>
      <c r="J79" s="27" t="n">
        <f aca="false">'[4]12'!$BK$26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30"/>
      <c r="B80" s="62"/>
      <c r="C80" s="30"/>
      <c r="D80" s="37" t="n">
        <f aca="false">'[4]7'!$B$27</f>
        <v>0</v>
      </c>
      <c r="E80" s="38"/>
      <c r="F80" s="38"/>
      <c r="G80" s="38"/>
      <c r="H80" s="39"/>
      <c r="I80" s="40"/>
      <c r="J80" s="27" t="n">
        <f aca="false">'[4]7'!$BK$27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3" t="n">
        <f aca="false">'[1]1'!$B$27</f>
        <v>0</v>
      </c>
      <c r="E81" s="63"/>
      <c r="F81" s="63"/>
      <c r="G81" s="63"/>
      <c r="H81" s="63"/>
      <c r="I81" s="43"/>
      <c r="J81" s="64" t="n">
        <f aca="false">'[1]1'!$BK$27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33.369922</v>
      </c>
      <c r="K82" s="22" t="n">
        <f aca="false">SUM(K73:K81)</f>
        <v>748.62</v>
      </c>
      <c r="L82" s="30" t="n">
        <f aca="false">SUM(L73:L81)</f>
        <v>28.65</v>
      </c>
      <c r="M82" s="30" t="n">
        <f aca="false">SUM(M73:M81)</f>
        <v>21.83</v>
      </c>
      <c r="N82" s="30" t="n">
        <f aca="false">SUM(N73:N81)</f>
        <v>103.66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48"/>
      <c r="E84" s="50" t="s">
        <v>30</v>
      </c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5:H85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2023-05-19T07:17:18Z</dcterms:modified>
  <cp:revision>0</cp:revision>
  <dc:subject/>
  <dc:title/>
</cp:coreProperties>
</file>