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<sst xmlns="http://schemas.openxmlformats.org/spreadsheetml/2006/main" count="76" uniqueCount="44">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</sst>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3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K27">
            <v>0</v>
          </cell>
        </row>
      </sheetData>
      <sheetData sheetId="7">
        <row r="1">
          <cell r="B1">
            <v>15</v>
          </cell>
        </row>
        <row r="21">
          <cell r="B21" t="str">
            <v>САЛАТ ШКОЛЬНЫЙ</v>
          </cell>
        </row>
        <row r="21">
          <cell r="BK21">
            <v>3.9979109</v>
          </cell>
        </row>
        <row r="22">
          <cell r="B22" t="str">
            <v>СУП КАРТОФЕЛЬНЫЙ С ПШЕНОМ</v>
          </cell>
        </row>
        <row r="22">
          <cell r="BK22">
            <v>2.770487</v>
          </cell>
        </row>
        <row r="23">
          <cell r="B23" t="str">
            <v>КОТЛЕТА ИЗ МЯСА ПТИЦЫ РУБ.</v>
          </cell>
        </row>
        <row r="23">
          <cell r="BK23">
            <v>34.193638</v>
          </cell>
        </row>
        <row r="24">
          <cell r="B24" t="str">
            <v>КАША РИСОВАЯ РАССЫПЧАТАЯ</v>
          </cell>
        </row>
        <row r="24">
          <cell r="BK24">
            <v>9.813042</v>
          </cell>
        </row>
        <row r="25">
          <cell r="B25" t="str">
            <v>КАКАО</v>
          </cell>
        </row>
        <row r="25">
          <cell r="BK25">
            <v>12.439068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ГРЕЧНЕВАЯ ВЯЗКАЯ</v>
          </cell>
        </row>
        <row r="7">
          <cell r="BK7">
            <v>15.468746</v>
          </cell>
        </row>
        <row r="8">
          <cell r="B8" t="str">
            <v>КОФЕЙНЫЙ НАПИТОК</v>
          </cell>
        </row>
        <row r="8">
          <cell r="BK8">
            <v>1.890132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КАША ГРЕЧНЕВАЯ ВЯЗКАЯ</v>
          </cell>
        </row>
        <row r="21">
          <cell r="BK21">
            <v>15.468746</v>
          </cell>
        </row>
        <row r="22">
          <cell r="B22" t="str">
            <v>КОФЕЙНЫЙ НАПИТОК</v>
          </cell>
        </row>
        <row r="22">
          <cell r="BK22">
            <v>1.890132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92" activeCellId="0" sqref="I9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'[4]8'!$B$1</f>
        <v>15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8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'[5]8'!$B$7</f>
        <v>КАША ГРЕЧНЕВАЯ ВЯЗКАЯ</v>
      </c>
      <c r="E63" s="24"/>
      <c r="F63" s="24"/>
      <c r="G63" s="24"/>
      <c r="H63" s="24"/>
      <c r="I63" s="20" t="n">
        <v>200</v>
      </c>
      <c r="J63" s="21" t="n">
        <f aca="false">'[5]8'!$BK$7</f>
        <v>15.468746</v>
      </c>
      <c r="K63" s="25" t="n">
        <v>275</v>
      </c>
      <c r="L63" s="25" t="n">
        <v>8.9</v>
      </c>
      <c r="M63" s="25" t="n">
        <v>9.12</v>
      </c>
      <c r="N63" s="60" t="n">
        <v>36.32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'[5]8'!$B$8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'[5]8'!$BK$8</f>
        <v>1.890132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40" t="n">
        <v>366</v>
      </c>
      <c r="D65" s="24" t="str">
        <f aca="false">'[5]8'!$B$9</f>
        <v>БАТОН</v>
      </c>
      <c r="E65" s="24"/>
      <c r="F65" s="24"/>
      <c r="G65" s="24"/>
      <c r="H65" s="24"/>
      <c r="I65" s="26" t="n">
        <v>30</v>
      </c>
      <c r="J65" s="27" t="n">
        <f aca="false">'[5]8'!$BK$9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20.015978</v>
      </c>
      <c r="K66" s="26" t="n">
        <f aca="false">SUM(K63:K65)</f>
        <v>442.8</v>
      </c>
      <c r="L66" s="26" t="n">
        <f aca="false">SUM(L63:L65)</f>
        <v>14.17</v>
      </c>
      <c r="M66" s="26" t="n">
        <f aca="false">SUM(M63:M65)</f>
        <v>12.22</v>
      </c>
      <c r="N66" s="26" t="n">
        <f aca="false">SUM(N63:N65)</f>
        <v>69.31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/>
      <c r="D68" s="24" t="str">
        <f aca="false">'[5]8'!$B$21</f>
        <v>КАША ГРЕЧНЕВАЯ ВЯЗКАЯ</v>
      </c>
      <c r="E68" s="24"/>
      <c r="F68" s="24"/>
      <c r="G68" s="24"/>
      <c r="H68" s="24"/>
      <c r="I68" s="20" t="n">
        <v>200</v>
      </c>
      <c r="J68" s="21" t="n">
        <f aca="false">'[5]8'!$BK$21</f>
        <v>15.468746</v>
      </c>
      <c r="K68" s="25" t="n">
        <v>275</v>
      </c>
      <c r="L68" s="25" t="n">
        <v>8.9</v>
      </c>
      <c r="M68" s="25" t="n">
        <v>9.12</v>
      </c>
      <c r="N68" s="60" t="n">
        <v>36.32</v>
      </c>
    </row>
    <row r="69" customFormat="false" ht="16.5" hidden="false" customHeight="true" outlineLevel="0" collapsed="false">
      <c r="A69" s="23"/>
      <c r="C69" s="23"/>
      <c r="D69" s="24" t="str">
        <f aca="false">'[5]8'!$B$22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'[5]8'!$BK$22</f>
        <v>1.890132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/>
      <c r="D70" s="24" t="str">
        <f aca="false">'[5]8'!$B$23</f>
        <v>БАТОН</v>
      </c>
      <c r="E70" s="24"/>
      <c r="F70" s="24"/>
      <c r="G70" s="24"/>
      <c r="H70" s="24"/>
      <c r="I70" s="26" t="n">
        <v>30</v>
      </c>
      <c r="J70" s="27" t="n">
        <f aca="false">'[5]8'!$BK$23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20.015978</v>
      </c>
      <c r="K71" s="28" t="n">
        <f aca="false">SUM(K68:K70)</f>
        <v>442.8</v>
      </c>
      <c r="L71" s="28" t="n">
        <f aca="false">SUM(L68:L70)</f>
        <v>14.17</v>
      </c>
      <c r="M71" s="28" t="n">
        <f aca="false">SUM(M68:M70)</f>
        <v>12.22</v>
      </c>
      <c r="N71" s="28" t="n">
        <f aca="false">SUM(N68:N70)</f>
        <v>69.31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'[4]8'!$B$21</f>
        <v>САЛАТ ШКОЛЬНЫЙ</v>
      </c>
      <c r="E74" s="24"/>
      <c r="F74" s="24"/>
      <c r="G74" s="24"/>
      <c r="H74" s="24"/>
      <c r="I74" s="26" t="n">
        <v>100</v>
      </c>
      <c r="J74" s="35" t="n">
        <f aca="false">'[4]8'!$BK$21</f>
        <v>3.9979109</v>
      </c>
      <c r="K74" s="36" t="n">
        <v>7</v>
      </c>
      <c r="L74" s="36" t="n">
        <v>0.4</v>
      </c>
      <c r="M74" s="36" t="n">
        <v>0.1</v>
      </c>
      <c r="N74" s="36" t="n">
        <v>0.9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'[4]8'!$B$22</f>
        <v>СУП КАРТОФЕЛЬНЫЙ С ПШЕНОМ</v>
      </c>
      <c r="E75" s="24"/>
      <c r="F75" s="24"/>
      <c r="G75" s="24"/>
      <c r="H75" s="24"/>
      <c r="I75" s="26" t="n">
        <v>250</v>
      </c>
      <c r="J75" s="27" t="n">
        <f aca="false">'[4]8'!$BK$22</f>
        <v>2.770487</v>
      </c>
      <c r="K75" s="25" t="n">
        <v>149</v>
      </c>
      <c r="L75" s="25" t="n">
        <v>5.5</v>
      </c>
      <c r="M75" s="25" t="n">
        <v>4.5</v>
      </c>
      <c r="N75" s="25" t="n">
        <v>20.2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'[4]8'!$B$23</f>
        <v>КОТЛЕТА ИЗ МЯСА ПТИЦЫ РУБ.</v>
      </c>
      <c r="E76" s="38"/>
      <c r="F76" s="38"/>
      <c r="G76" s="38"/>
      <c r="H76" s="39"/>
      <c r="I76" s="26" t="n">
        <v>120</v>
      </c>
      <c r="J76" s="27" t="n">
        <f aca="false">'[4]8'!$BK$23</f>
        <v>34.193638</v>
      </c>
      <c r="K76" s="25" t="n">
        <v>311</v>
      </c>
      <c r="L76" s="25" t="n">
        <v>28.8</v>
      </c>
      <c r="M76" s="25" t="n">
        <v>14</v>
      </c>
      <c r="N76" s="60" t="n">
        <v>16.6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'[4]8'!$B$24</f>
        <v>КАША РИСОВАЯ РАССЫПЧАТАЯ</v>
      </c>
      <c r="E77" s="24"/>
      <c r="F77" s="24"/>
      <c r="G77" s="24"/>
      <c r="H77" s="24"/>
      <c r="I77" s="26" t="n">
        <v>180</v>
      </c>
      <c r="J77" s="27" t="n">
        <f aca="false">'[4]8'!$BK$24</f>
        <v>9.813042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'[4]8'!$B$25</f>
        <v>КАКАО</v>
      </c>
      <c r="E78" s="24"/>
      <c r="F78" s="24"/>
      <c r="G78" s="24"/>
      <c r="H78" s="24"/>
      <c r="I78" s="26" t="n">
        <v>200</v>
      </c>
      <c r="J78" s="27" t="n">
        <f aca="false">'[4]8'!$BK$25</f>
        <v>12.439068</v>
      </c>
      <c r="K78" s="25" t="n">
        <v>95</v>
      </c>
      <c r="L78" s="25" t="n">
        <v>3.3</v>
      </c>
      <c r="M78" s="25" t="n">
        <v>3.1</v>
      </c>
      <c r="N78" s="25" t="n">
        <v>13.6</v>
      </c>
    </row>
    <row r="79" customFormat="false" ht="15.75" hidden="false" customHeight="true" outlineLevel="0" collapsed="false">
      <c r="A79" s="23"/>
      <c r="C79" s="40" t="s">
        <v>43</v>
      </c>
      <c r="D79" s="37" t="str">
        <f aca="false">'[4]8'!$B$26</f>
        <v>ХЛЕБ</v>
      </c>
      <c r="E79" s="38"/>
      <c r="F79" s="38"/>
      <c r="G79" s="38"/>
      <c r="H79" s="39"/>
      <c r="I79" s="26" t="n">
        <v>50</v>
      </c>
      <c r="J79" s="27" t="n">
        <f aca="false">'[4]8'!$BK$26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30"/>
      <c r="B80" s="61"/>
      <c r="C80" s="30"/>
      <c r="D80" s="37" t="n">
        <f aca="false">'[4]7'!$B$27</f>
        <v>0</v>
      </c>
      <c r="E80" s="38"/>
      <c r="F80" s="38"/>
      <c r="G80" s="38"/>
      <c r="H80" s="39"/>
      <c r="I80" s="40"/>
      <c r="J80" s="27" t="n">
        <f aca="false">'[4]7'!$BK$27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'[3]1'!$B$27</f>
        <v>0</v>
      </c>
      <c r="E81" s="62"/>
      <c r="F81" s="62"/>
      <c r="G81" s="62"/>
      <c r="H81" s="62"/>
      <c r="I81" s="43"/>
      <c r="J81" s="63" t="n">
        <f aca="false">'[3]1'!$BK$27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65.7976459</v>
      </c>
      <c r="K82" s="22" t="n">
        <f aca="false">SUM(K73:K81)</f>
        <v>826.5</v>
      </c>
      <c r="L82" s="30" t="n">
        <f aca="false">SUM(L73:L81)</f>
        <v>42.79</v>
      </c>
      <c r="M82" s="30" t="n">
        <f aca="false">SUM(M73:M81)</f>
        <v>27.97</v>
      </c>
      <c r="N82" s="30" t="n">
        <f aca="false">SUM(N73:N81)</f>
        <v>92.03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tru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tru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2023-05-15T07:05:04Z</dcterms:modified>
  <cp:revision>0</cp:revision>
  <dc:subject/>
  <dc:title/>
</cp:coreProperties>
</file>