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1.05.23.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<sst xmlns="http://schemas.openxmlformats.org/spreadsheetml/2006/main" count="77" uniqueCount="43">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</sst>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11</v>
          </cell>
        </row>
        <row r="21">
          <cell r="B21" t="str">
            <v>ВИНЕГРЕТ ОВОЩНОЙ</v>
          </cell>
        </row>
        <row r="21">
          <cell r="BK21">
            <v>1.30243</v>
          </cell>
        </row>
        <row r="22">
          <cell r="B22" t="str">
            <v>ЩИ ИЗ СВЕЖЕЙ КАПУСТЫ С КАРТОФЕЛЕМ</v>
          </cell>
        </row>
        <row r="22">
          <cell r="BK22">
            <v>5.579849</v>
          </cell>
        </row>
        <row r="23">
          <cell r="B23" t="str">
            <v>ПЛОВ ИЗ КУРИЦЫ</v>
          </cell>
        </row>
        <row r="23">
          <cell r="BK23">
            <v>29.240742</v>
          </cell>
        </row>
        <row r="24">
          <cell r="B24" t="str">
            <v>КОФЕЙНЫЙ НАПИТОК</v>
          </cell>
        </row>
        <row r="24">
          <cell r="BK24">
            <v>11.056764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26" t="str">
            <v>СДОБНАЯ БУЛОЧКА</v>
          </cell>
        </row>
        <row r="26">
          <cell r="BK26">
            <v>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7">
          <cell r="BK7">
            <v>13.12828</v>
          </cell>
        </row>
        <row r="8">
          <cell r="BK8">
            <v>1.12725</v>
          </cell>
        </row>
        <row r="9">
          <cell r="BK9">
            <v>2.6571</v>
          </cell>
        </row>
      </sheetData>
      <sheetData sheetId="3"/>
      <sheetData sheetId="4"/>
      <sheetData sheetId="5">
        <row r="7">
          <cell r="B7" t="str">
            <v>КАША МОЛОЧНАЯ ПШЕННАЯ</v>
          </cell>
        </row>
        <row r="8">
          <cell r="B8" t="str">
            <v>КОМПОТ ИЗ ЯГОД</v>
          </cell>
        </row>
        <row r="9">
          <cell r="B9" t="str">
            <v>БАТОН</v>
          </cell>
        </row>
        <row r="9">
          <cell r="BK9">
            <v>2.6571</v>
          </cell>
        </row>
        <row r="22">
          <cell r="B22" t="str">
            <v>КАША МОЛОЧНАЯ ПШЕННАЯ</v>
          </cell>
        </row>
        <row r="22">
          <cell r="BK22">
            <v>13.78526947</v>
          </cell>
        </row>
        <row r="23">
          <cell r="B23" t="str">
            <v>КОМПОТ ИЗ ЯГОД</v>
          </cell>
        </row>
        <row r="23">
          <cell r="BK23">
            <v>1.12725</v>
          </cell>
        </row>
        <row r="24">
          <cell r="B24" t="str">
            <v>БАТОН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55" activeCellId="0" sqref="P5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'[5]6'!$B$1</f>
        <v>11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24" t="str">
        <f aca="false">'[6]6'!$B$7</f>
        <v>КАША МОЛОЧНАЯ ПШЕННАЯ</v>
      </c>
      <c r="E62" s="24"/>
      <c r="F62" s="24"/>
      <c r="G62" s="24"/>
      <c r="H62" s="24"/>
      <c r="I62" s="20" t="n">
        <v>200</v>
      </c>
      <c r="J62" s="21" t="n">
        <f aca="false">'[6]3'!$BK$7</f>
        <v>13.12828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'[6]6'!$B$8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'[6]3'!$BK$8</f>
        <v>1.12725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'[6]6'!$B$9</f>
        <v>БАТОН</v>
      </c>
      <c r="E64" s="24"/>
      <c r="F64" s="24"/>
      <c r="G64" s="24"/>
      <c r="H64" s="24"/>
      <c r="I64" s="26" t="n">
        <v>30</v>
      </c>
      <c r="J64" s="27" t="n">
        <f aca="false">'[6]3'!$BK$9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430</v>
      </c>
      <c r="J65" s="27" t="n">
        <f aca="false">SUM(J62:J64)</f>
        <v>16.91263</v>
      </c>
      <c r="K65" s="26" t="n">
        <f aca="false">SUM(K62:K64)</f>
        <v>365.8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35</v>
      </c>
      <c r="D67" s="24" t="str">
        <f aca="false">'[6]6'!$B$22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'[6]6'!$BK$22</f>
        <v>13.78526947</v>
      </c>
      <c r="K67" s="25" t="n">
        <v>246.67</v>
      </c>
      <c r="L67" s="25" t="n">
        <v>7.44</v>
      </c>
      <c r="M67" s="25" t="n">
        <v>8.44</v>
      </c>
      <c r="N67" s="59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'[6]6'!$B$23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'[6]6'!$BK$23</f>
        <v>1.12725</v>
      </c>
      <c r="K68" s="25" t="n">
        <f aca="false">F68</f>
        <v>0</v>
      </c>
      <c r="L68" s="25" t="n">
        <f aca="false">G68</f>
        <v>0</v>
      </c>
      <c r="M68" s="25" t="n">
        <f aca="false">H68</f>
        <v>0</v>
      </c>
      <c r="N68" s="59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'[6]6'!$B$24</f>
        <v>БАТОН</v>
      </c>
      <c r="E69" s="24"/>
      <c r="F69" s="24"/>
      <c r="G69" s="24"/>
      <c r="H69" s="24"/>
      <c r="I69" s="26" t="n">
        <v>30</v>
      </c>
      <c r="J69" s="27" t="n">
        <f aca="false">'[6]6'!$BK$9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17.56961947</v>
      </c>
      <c r="K70" s="28" t="n">
        <f aca="false">SUM(K67:K69)</f>
        <v>320.47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0" t="s">
        <v>38</v>
      </c>
      <c r="D73" s="24" t="str">
        <f aca="false">'[5]6'!$B$21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'[5]6'!$BK$21</f>
        <v>1.30243</v>
      </c>
      <c r="K73" s="36" t="n">
        <v>66</v>
      </c>
      <c r="L73" s="36" t="n">
        <v>1.4</v>
      </c>
      <c r="M73" s="36" t="n">
        <v>2.6</v>
      </c>
      <c r="N73" s="61" t="n">
        <v>8.2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'[5]6'!$B$22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'[5]6'!$BK$22</f>
        <v>5.579849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'[5]6'!$B$23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'[5]6'!$BK$23</f>
        <v>29.240742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'[5]6'!$B$24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'[5]6'!$BK$24</f>
        <v>11.056764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'[5]6'!$B$25</f>
        <v>ХЛЕБ</v>
      </c>
      <c r="E77" s="24"/>
      <c r="F77" s="24"/>
      <c r="G77" s="24"/>
      <c r="H77" s="24"/>
      <c r="I77" s="26" t="n">
        <v>50</v>
      </c>
      <c r="J77" s="27" t="n">
        <f aca="false">'[5]6'!$BK$25</f>
        <v>2.5835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str">
        <f aca="false">'[5]6'!$B$26</f>
        <v>СДОБНАЯ БУЛОЧКА</v>
      </c>
      <c r="E78" s="38"/>
      <c r="F78" s="38"/>
      <c r="G78" s="38"/>
      <c r="H78" s="39"/>
      <c r="I78" s="26" t="n">
        <v>70</v>
      </c>
      <c r="J78" s="27" t="n">
        <f aca="false">'[5]6'!$BK$26</f>
        <v>29</v>
      </c>
      <c r="K78" s="44" t="n">
        <v>112.35</v>
      </c>
      <c r="L78" s="44" t="n">
        <v>2.73</v>
      </c>
      <c r="M78" s="44" t="n">
        <v>2.97</v>
      </c>
      <c r="N78" s="44" t="n">
        <v>18.3</v>
      </c>
    </row>
    <row r="79" customFormat="false" ht="15.75" hidden="true" customHeight="true" outlineLevel="0" collapsed="false">
      <c r="A79" s="30"/>
      <c r="B79" s="62"/>
      <c r="C79" s="30"/>
      <c r="D79" s="37" t="n">
        <f aca="false">'[3]1'!$B$27</f>
        <v>0</v>
      </c>
      <c r="E79" s="38"/>
      <c r="F79" s="38"/>
      <c r="G79" s="38"/>
      <c r="H79" s="39"/>
      <c r="I79" s="40"/>
      <c r="J79" s="27" t="n">
        <f aca="false">'[3]3'!$BK$27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63" t="n">
        <f aca="false">'[4]1'!$B$27</f>
        <v>0</v>
      </c>
      <c r="E80" s="63"/>
      <c r="F80" s="63"/>
      <c r="G80" s="63"/>
      <c r="H80" s="63"/>
      <c r="I80" s="43"/>
      <c r="J80" s="64" t="n">
        <f aca="false">'[4]1'!$BK$27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870</v>
      </c>
      <c r="J81" s="47" t="n">
        <f aca="false">SUM(J73:J80)</f>
        <v>78.763285</v>
      </c>
      <c r="K81" s="22" t="n">
        <f aca="false">SUM(K72:K80)</f>
        <v>881.85</v>
      </c>
      <c r="L81" s="30" t="n">
        <f aca="false">SUM(L72:L80)</f>
        <v>28.33</v>
      </c>
      <c r="M81" s="30" t="n">
        <f aca="false">SUM(M72:M80)</f>
        <v>37.57</v>
      </c>
      <c r="N81" s="30" t="n">
        <f aca="false">SUM(N72:N80)</f>
        <v>102.7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65"/>
      <c r="J82" s="66"/>
      <c r="K82" s="65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5:H85"/>
    <mergeCell ref="D86:H86"/>
    <mergeCell ref="D87:H8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2023-05-11T07:51:18Z</dcterms:modified>
  <cp:revision>0</cp:revision>
  <dc:subject/>
  <dc:title/>
</cp:coreProperties>
</file>