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05.23.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<sst xmlns="http://schemas.openxmlformats.org/spreadsheetml/2006/main" count="76" uniqueCount="43">
  <si>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</si>
  <si>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</si>
  <si>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</si>
  <si>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</si>
  <si>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</si>
  <si>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</si>
  <si>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</si>
  <si>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</si>
  <si>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</si>
  <si>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</si>
  <si>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</si>
  <si>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</si>
  <si>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</si>
  <si>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</si>
  <si>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</si>
  <si>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</si>
  <si>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</si>
  <si>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</si>
  <si>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</si>
  <si>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</si>
  <si>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</si>
  <si>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</si>
  <si>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</si>
  <si>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</si>
  <si>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</si>
  <si>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</si>
  <si>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</si>
  <si>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</si>
  <si>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</si>
  <si>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</si>
  <si>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</si>
  <si>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</si>
  <si>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</si>
  <si>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</si>
  <si>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</si>
  <si>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</si>
  <si>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</si>
  <si>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34№25</t>
  </si>
  <si>
    <t xml:space="preserve">84№64</t>
  </si>
  <si>
    <t xml:space="preserve">№16</t>
  </si>
  <si>
    <t xml:space="preserve">№679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</si>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</sst>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1">
          <cell r="B1">
            <v>5</v>
          </cell>
        </row>
        <row r="21">
          <cell r="B21" t="str">
            <v>САЛАТ ИЗ СВЕКЛЫ С РАСТ.МАСЛОМ</v>
          </cell>
        </row>
        <row r="21">
          <cell r="BK21">
            <v>0.63687</v>
          </cell>
        </row>
        <row r="22">
          <cell r="B22" t="str">
            <v>СУП КАРТОФЕЛЬНЫЙ С КЛЕЦКАМИ</v>
          </cell>
        </row>
        <row r="22">
          <cell r="BK22">
            <v>2.990644</v>
          </cell>
        </row>
        <row r="23">
          <cell r="B23" t="str">
            <v>ГУЛЯШ ИЗ МЯСА  ПТИЦЫ</v>
          </cell>
        </row>
        <row r="23">
          <cell r="BK23">
            <v>15.10174</v>
          </cell>
        </row>
        <row r="24">
          <cell r="B24" t="str">
            <v>КАША ГРЕЧНЕВАЯ РАССЫПЧАТАЯ</v>
          </cell>
        </row>
        <row r="24">
          <cell r="BK24">
            <v>10.729569</v>
          </cell>
        </row>
        <row r="25">
          <cell r="B25" t="str">
            <v>КОМПОТ ИЗ ЯГОД</v>
          </cell>
        </row>
        <row r="25">
          <cell r="BK25">
            <v>1.07865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7">
          <cell r="B7" t="str">
            <v>КАША МОЛОЧНАЯ ПШЕННАЯ</v>
          </cell>
        </row>
        <row r="7">
          <cell r="BK7">
            <v>13.13712</v>
          </cell>
        </row>
        <row r="8">
          <cell r="B8" t="str">
            <v>КОФЕЙНЫЙ НАПИТОК</v>
          </cell>
        </row>
        <row r="8">
          <cell r="BK8">
            <v>1.847232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КАША МОЛОЧНАЯ ПШЕННАЯ</v>
          </cell>
        </row>
        <row r="21">
          <cell r="BK21">
            <v>13.9701124</v>
          </cell>
        </row>
        <row r="22">
          <cell r="B22" t="str">
            <v>КОФЕЙНЫЙ НАПИТОК</v>
          </cell>
        </row>
        <row r="22">
          <cell r="BK22">
            <v>1.847232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3" colorId="64" zoomScale="100" zoomScaleNormal="100" zoomScalePageLayoutView="100" workbookViewId="0">
      <selection pane="topLeft" activeCell="P71" activeCellId="0" sqref="P7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'[4]4'!$B$1</f>
        <v>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tru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true" customHeight="true" outlineLevel="0" collapsed="false">
      <c r="A62" s="17" t="s">
        <v>21</v>
      </c>
      <c r="C62" s="59" t="n">
        <v>93</v>
      </c>
      <c r="D62" s="24" t="str">
        <f aca="false">'[5]4'!$B$7</f>
        <v>КАША МОЛОЧНАЯ ПШЕННАЯ</v>
      </c>
      <c r="E62" s="24"/>
      <c r="F62" s="24"/>
      <c r="G62" s="24"/>
      <c r="H62" s="24"/>
      <c r="I62" s="20" t="n">
        <v>200</v>
      </c>
      <c r="J62" s="21" t="n">
        <f aca="false">'[5]4'!$BK$7</f>
        <v>13.13712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true" customHeight="true" outlineLevel="0" collapsed="false">
      <c r="A63" s="23"/>
      <c r="C63" s="40" t="s">
        <v>35</v>
      </c>
      <c r="D63" s="24" t="str">
        <f aca="false">'[5]4'!$B$8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'[5]4'!$BK$8</f>
        <v>1.847232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true" customHeight="true" outlineLevel="0" collapsed="false">
      <c r="A64" s="23"/>
      <c r="C64" s="23" t="n">
        <v>366</v>
      </c>
      <c r="D64" s="24" t="str">
        <f aca="false">'[5]4'!$B$9</f>
        <v>БАТОН </v>
      </c>
      <c r="E64" s="24"/>
      <c r="F64" s="24"/>
      <c r="G64" s="24"/>
      <c r="H64" s="24"/>
      <c r="I64" s="26" t="n">
        <v>30</v>
      </c>
      <c r="J64" s="27" t="n">
        <f aca="false">'[5]4'!$BK$9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tru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17.641452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tru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true" customHeight="true" outlineLevel="0" collapsed="false">
      <c r="A67" s="23"/>
      <c r="C67" s="59" t="n">
        <v>93</v>
      </c>
      <c r="D67" s="24" t="str">
        <f aca="false">'[5]4'!$B$21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'[5]4'!$BK$21</f>
        <v>13.9701124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true" customHeight="true" outlineLevel="0" collapsed="false">
      <c r="A68" s="23"/>
      <c r="C68" s="40" t="s">
        <v>35</v>
      </c>
      <c r="D68" s="24" t="str">
        <f aca="false">'[5]4'!$B$22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'[5]4'!$BK$22</f>
        <v>1.847232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true" customHeight="true" outlineLevel="0" collapsed="false">
      <c r="A69" s="23"/>
      <c r="C69" s="23" t="n">
        <v>366</v>
      </c>
      <c r="D69" s="24" t="str">
        <f aca="false">'[5]4'!$B$23</f>
        <v>БАТОН </v>
      </c>
      <c r="E69" s="24"/>
      <c r="F69" s="24"/>
      <c r="G69" s="24"/>
      <c r="H69" s="24"/>
      <c r="I69" s="26" t="n">
        <v>30</v>
      </c>
      <c r="J69" s="27" t="n">
        <f aca="false">'[5]4'!$BK$23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tru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18.4744444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37</v>
      </c>
      <c r="D73" s="24" t="str">
        <f aca="false">'[4]4'!$B$21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'[4]4'!$BK$21</f>
        <v>0.63687</v>
      </c>
      <c r="K73" s="36" t="n">
        <v>116</v>
      </c>
      <c r="L73" s="36" t="n">
        <v>1.7</v>
      </c>
      <c r="M73" s="36" t="n">
        <v>8</v>
      </c>
      <c r="N73" s="60" t="n">
        <v>8.3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'[4]4'!$B$22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'[4]4'!$BK$22</f>
        <v>2.990644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'[4]4'!$B$23</f>
        <v>ГУЛЯШ ИЗ МЯСА  ПТИЦЫ</v>
      </c>
      <c r="E75" s="38"/>
      <c r="F75" s="38"/>
      <c r="G75" s="38"/>
      <c r="H75" s="39"/>
      <c r="I75" s="26" t="n">
        <v>120</v>
      </c>
      <c r="J75" s="27" t="n">
        <f aca="false">'[4]4'!$BK$23</f>
        <v>15.10174</v>
      </c>
      <c r="K75" s="25" t="n">
        <v>88.12</v>
      </c>
      <c r="L75" s="25" t="n">
        <v>14.1</v>
      </c>
      <c r="M75" s="25" t="n">
        <v>3.7</v>
      </c>
      <c r="N75" s="61" t="n">
        <v>2.66</v>
      </c>
      <c r="O75" s="48"/>
    </row>
    <row r="76" customFormat="false" ht="16.5" hidden="false" customHeight="true" outlineLevel="0" collapsed="false">
      <c r="A76" s="23"/>
      <c r="C76" s="62" t="s">
        <v>40</v>
      </c>
      <c r="D76" s="24" t="str">
        <f aca="false">'[4]4'!$B$24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'[4]4'!$BK$24</f>
        <v>10.729569</v>
      </c>
      <c r="K76" s="25" t="n">
        <v>276</v>
      </c>
      <c r="L76" s="25" t="n">
        <v>8.95</v>
      </c>
      <c r="M76" s="25" t="n">
        <v>6.73</v>
      </c>
      <c r="N76" s="25" t="n">
        <v>43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'[4]4'!$B$25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'[4]4'!$BK$25</f>
        <v>1.07865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1" t="n">
        <f aca="false">I77</f>
        <v>200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'[4]4'!$B$26</f>
        <v>ХЛЕБ</v>
      </c>
      <c r="E78" s="38"/>
      <c r="F78" s="38"/>
      <c r="G78" s="38"/>
      <c r="H78" s="39"/>
      <c r="I78" s="26" t="n">
        <v>50</v>
      </c>
      <c r="J78" s="27" t="n">
        <f aca="false">'[4]4'!$BK$26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'[3]1'!$BK$27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3" t="n">
        <f aca="false">'[6]1'!$B$27</f>
        <v>0</v>
      </c>
      <c r="E80" s="63"/>
      <c r="F80" s="63"/>
      <c r="G80" s="63"/>
      <c r="H80" s="63"/>
      <c r="I80" s="43"/>
      <c r="J80" s="64" t="n">
        <f aca="false">'[6]1'!$BK$27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33.120973</v>
      </c>
      <c r="K81" s="22" t="n">
        <f aca="false">SUM(K72:K80)</f>
        <v>678.62</v>
      </c>
      <c r="L81" s="30" t="n">
        <f aca="false">SUM(L72:L80)</f>
        <v>28.45</v>
      </c>
      <c r="M81" s="30" t="n">
        <f aca="false">SUM(M72:M80)</f>
        <v>21.73</v>
      </c>
      <c r="N81" s="30" t="n">
        <f aca="false">SUM(N72:N80)</f>
        <v>286.46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5"/>
      <c r="J82" s="66"/>
      <c r="K82" s="6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2023-05-05T06:08:11Z</dcterms:modified>
  <cp:revision>0</cp:revision>
  <dc:subject/>
  <dc:title/>
</cp:coreProperties>
</file>