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05.23.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<sst xmlns="http://schemas.openxmlformats.org/spreadsheetml/2006/main" count="78" uniqueCount="44">
  <si>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</si>
  <si>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</si>
  <si>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</si>
  <si>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</si>
  <si>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</si>
  <si>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</si>
  <si>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</si>
  <si>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</si>
  <si>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</si>
  <si>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</si>
  <si>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</si>
  <si>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</si>
  <si>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</si>
  <si>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</si>
  <si>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</si>
  <si>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</si>
  <si>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</si>
  <si>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</si>
  <si>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</si>
  <si>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</si>
  <si>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</si>
  <si>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</si>
  <si>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</si>
  <si>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</si>
  <si>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</si>
  <si>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</si>
  <si>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</si>
  <si>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</si>
  <si>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</si>
  <si>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</si>
  <si>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</si>
  <si>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</si>
  <si>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</si>
  <si>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</si>
  <si>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</si>
  <si>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73№192</t>
  </si>
  <si>
    <t xml:space="preserve">208№30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</si>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</sst>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1">
          <cell r="B1">
            <v>4</v>
          </cell>
        </row>
        <row r="21">
          <cell r="B21" t="str">
            <v>САЛАТ ИЗ МОРК С ЗЕЛ ГОРОШКОМ</v>
          </cell>
        </row>
        <row r="21">
          <cell r="BK21">
            <v>11.36009</v>
          </cell>
        </row>
        <row r="22">
          <cell r="B22" t="str">
            <v>БОРЩС КАРТОФЕЛЕМ И КАПУСТОЙ</v>
          </cell>
        </row>
        <row r="22">
          <cell r="BK22">
            <v>5.103509</v>
          </cell>
        </row>
        <row r="23">
          <cell r="B23" t="str">
            <v>КНЕЛИ КУРИНЫЕ С МЯСОМ</v>
          </cell>
        </row>
        <row r="23">
          <cell r="BK23">
            <v>28.535525</v>
          </cell>
        </row>
        <row r="24">
          <cell r="B24" t="str">
            <v>МАКАРОНЫ ОТВАРНЫЕ</v>
          </cell>
        </row>
        <row r="24">
          <cell r="BK24">
            <v>7.98072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7">
          <cell r="B7" t="str">
            <v>КАША МОЛОЧ.ОВСЯНАЯ</v>
          </cell>
        </row>
        <row r="7">
          <cell r="BK7">
            <v>12.810572</v>
          </cell>
        </row>
        <row r="8">
          <cell r="B8" t="str">
            <v>КОМПОТ ИЗ ЯГОД</v>
          </cell>
        </row>
        <row r="8">
          <cell r="BK8">
            <v>1.0629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14.0581124</v>
          </cell>
        </row>
        <row r="22">
          <cell r="B22" t="str">
            <v>КОМПОТ ИЗ ЯГОД</v>
          </cell>
        </row>
        <row r="22">
          <cell r="BK22">
            <v>2.201532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L85" activeCellId="0" sqref="L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'[4]3'!$B$1</f>
        <v>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'[5]3'!$B$7</f>
        <v>КАША МОЛОЧ.ОВСЯНАЯ</v>
      </c>
      <c r="E62" s="24"/>
      <c r="F62" s="24"/>
      <c r="G62" s="24"/>
      <c r="H62" s="24"/>
      <c r="I62" s="20" t="n">
        <v>200</v>
      </c>
      <c r="J62" s="21" t="n">
        <f aca="false">'[5]3'!$BK$7</f>
        <v>12.810572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'[5]3'!$B$8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'[5]3'!$BK$8</f>
        <v>1.0629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'[5]3'!$B$9</f>
        <v>БАТОН </v>
      </c>
      <c r="E64" s="24"/>
      <c r="F64" s="24"/>
      <c r="G64" s="24"/>
      <c r="H64" s="24"/>
      <c r="I64" s="26" t="n">
        <v>30</v>
      </c>
      <c r="J64" s="27" t="n">
        <f aca="false">'[5]3'!$BK$9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16.530572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'[5]3'!$B$21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'[5]3'!$BK$21</f>
        <v>14.0581124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'[5]3'!$B$22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'[5]3'!$BK$22</f>
        <v>2.201532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'[5]3'!$B$23</f>
        <v>БАТОН </v>
      </c>
      <c r="E69" s="24"/>
      <c r="F69" s="24"/>
      <c r="G69" s="24"/>
      <c r="H69" s="24"/>
      <c r="I69" s="26" t="n">
        <v>30</v>
      </c>
      <c r="J69" s="27" t="n">
        <f aca="false">'[5]3'!$BK$23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18.9167444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'[4]3'!$B$21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'[4]3'!$BK$21</f>
        <v>11.36009</v>
      </c>
      <c r="K73" s="36" t="n">
        <v>116</v>
      </c>
      <c r="L73" s="36" t="n">
        <v>1.8</v>
      </c>
      <c r="M73" s="36" t="n">
        <v>8.9</v>
      </c>
      <c r="N73" s="60" t="n">
        <v>5.7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'[4]3'!$B$22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'[4]3'!$BK$22</f>
        <v>5.103509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'[4]3'!$B$23</f>
        <v>КНЕЛИ КУРИНЫЕ С МЯСОМ</v>
      </c>
      <c r="E75" s="38"/>
      <c r="F75" s="38"/>
      <c r="G75" s="38"/>
      <c r="H75" s="39"/>
      <c r="I75" s="26" t="n">
        <v>120</v>
      </c>
      <c r="J75" s="27" t="n">
        <f aca="false">'[4]3'!$BK$23</f>
        <v>28.535525</v>
      </c>
      <c r="K75" s="25" t="n">
        <v>378</v>
      </c>
      <c r="L75" s="25" t="n">
        <v>20.6</v>
      </c>
      <c r="M75" s="25" t="n">
        <v>29.4</v>
      </c>
      <c r="N75" s="61" t="n">
        <v>7.3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'[4]3'!$B$24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'[4]3'!$BK$24</f>
        <v>7.98072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'[4]3'!$B$25</f>
        <v>КАКАО</v>
      </c>
      <c r="E77" s="24"/>
      <c r="F77" s="24"/>
      <c r="G77" s="24"/>
      <c r="H77" s="24"/>
      <c r="I77" s="26" t="n">
        <v>200</v>
      </c>
      <c r="J77" s="27" t="n">
        <f aca="false">'[4]3'!$BK$25</f>
        <v>12.439068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'[4]3'!$B$26</f>
        <v>ХЛЕБ</v>
      </c>
      <c r="E78" s="38"/>
      <c r="F78" s="38"/>
      <c r="G78" s="38"/>
      <c r="H78" s="39"/>
      <c r="I78" s="26" t="n">
        <v>50</v>
      </c>
      <c r="J78" s="27" t="n">
        <f aca="false">'[4]3'!$BK$26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30"/>
      <c r="B79" s="62"/>
      <c r="C79" s="30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'[3]3'!$BK$27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3" t="n">
        <f aca="false">'[6]1'!$B$27</f>
        <v>0</v>
      </c>
      <c r="E80" s="63"/>
      <c r="F80" s="63"/>
      <c r="G80" s="63"/>
      <c r="H80" s="63"/>
      <c r="I80" s="43"/>
      <c r="J80" s="64" t="n">
        <f aca="false">'[6]1'!$BK$27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68.002412</v>
      </c>
      <c r="K81" s="22" t="n">
        <f aca="false">SUM(K72:K80)</f>
        <v>1029.5</v>
      </c>
      <c r="L81" s="30" t="n">
        <f aca="false">SUM(L72:L80)</f>
        <v>35.3</v>
      </c>
      <c r="M81" s="30" t="n">
        <f aca="false">SUM(M72:M80)</f>
        <v>51.8</v>
      </c>
      <c r="N81" s="30" t="n">
        <f aca="false">SUM(N72:N80)</f>
        <v>96.1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5"/>
      <c r="J82" s="66"/>
      <c r="K82" s="6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2023-05-04T06:07:47Z</dcterms:modified>
  <cp:revision>0</cp:revision>
  <dc:subject/>
  <dc:title/>
</cp:coreProperties>
</file>