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05.23.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<sst xmlns="http://schemas.openxmlformats.org/spreadsheetml/2006/main" count="76" uniqueCount="42">
  <si>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</si>
  <si>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</si>
  <si>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</si>
  <si>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</si>
  <si>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</si>
  <si>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</si>
  <si>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</si>
  <si>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</si>
  <si>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</si>
  <si>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</si>
  <si>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</si>
  <si>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</si>
  <si>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</si>
  <si>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</si>
  <si>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</si>
  <si>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</si>
  <si>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</si>
  <si>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</si>
  <si>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</si>
  <si>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</si>
  <si>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</si>
  <si>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</si>
  <si>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</si>
  <si>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</si>
  <si>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</si>
  <si>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</si>
  <si>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</si>
  <si>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</si>
  <si>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</si>
  <si>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</si>
  <si>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</si>
  <si>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</si>
  <si>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</si>
  <si>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</si>
  <si>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</si>
  <si>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</si>
  <si>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</si>
  <si>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83№63(1)</t>
  </si>
  <si>
    <t xml:space="preserve">179№134(1)</t>
  </si>
  <si>
    <t xml:space="preserve">12№148(2)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</si>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</sst>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1">
          <cell r="B1">
            <v>3</v>
          </cell>
        </row>
        <row r="21">
          <cell r="B21" t="str">
            <v>СУП КАТРТОФЕЛЬНЫЙ С РИСОВОЙ КРУПОЙ</v>
          </cell>
        </row>
        <row r="21">
          <cell r="BK21">
            <v>2.956387</v>
          </cell>
        </row>
        <row r="22">
          <cell r="B22" t="str">
            <v>ФРИКАДЕЛЬКИ ИЗ МЯСА ПТИЦЫ</v>
          </cell>
        </row>
        <row r="22">
          <cell r="BK22">
            <v>36.87922</v>
          </cell>
        </row>
        <row r="23">
          <cell r="B23" t="str">
            <v>КАПУСТА ТУШЕНАЯ</v>
          </cell>
        </row>
        <row r="23">
          <cell r="BK23">
            <v>9.9258071</v>
          </cell>
        </row>
        <row r="24">
          <cell r="B24" t="str">
            <v>КОФЕЙНЫЙ НАПИТОК</v>
          </cell>
        </row>
        <row r="24">
          <cell r="BK24">
            <v>11.056764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K2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7">
          <cell r="BK7">
            <v>14.745828</v>
          </cell>
        </row>
        <row r="8">
          <cell r="BK8">
            <v>2.6571</v>
          </cell>
        </row>
        <row r="9">
          <cell r="BK9">
            <v>1.19361</v>
          </cell>
        </row>
      </sheetData>
      <sheetData sheetId="1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</v>
          </cell>
        </row>
        <row r="21">
          <cell r="B21" t="str">
            <v>СУП МОЛОЧНЫЙС МАКАР,ИЗД,</v>
          </cell>
        </row>
      </sheetData>
      <sheetData sheetId="2">
        <row r="21">
          <cell r="BK21">
            <v>14.0581124</v>
          </cell>
        </row>
        <row r="22">
          <cell r="B22" t="str">
            <v>КОМПОТ ИЗ ЯГОД</v>
          </cell>
        </row>
        <row r="22">
          <cell r="BK22">
            <v>2.201532</v>
          </cell>
        </row>
        <row r="23">
          <cell r="B23" t="str">
            <v>БАТОН </v>
          </cell>
        </row>
        <row r="23">
          <cell r="BK23">
            <v>2.6571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8" activeCellId="0" sqref="A5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'[4]2'!$B$1</f>
        <v>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n">
        <v>93</v>
      </c>
      <c r="D62" s="24" t="str">
        <f aca="false">'[5]2'!$B$7</f>
        <v>СУП МОЛОЧНЫЙС МАКАР,ИЗД,</v>
      </c>
      <c r="E62" s="24"/>
      <c r="F62" s="24"/>
      <c r="G62" s="24"/>
      <c r="H62" s="24"/>
      <c r="I62" s="20" t="n">
        <v>200</v>
      </c>
      <c r="J62" s="21" t="n">
        <f aca="false">'[5]1'!$BK$7</f>
        <v>14.745828</v>
      </c>
      <c r="K62" s="36" t="n">
        <v>147.6</v>
      </c>
      <c r="L62" s="36" t="n">
        <v>6.05</v>
      </c>
      <c r="M62" s="36" t="n">
        <v>5.6</v>
      </c>
      <c r="N62" s="36" t="n">
        <v>18.25</v>
      </c>
    </row>
    <row r="63" customFormat="false" ht="13.5" hidden="false" customHeight="true" outlineLevel="0" collapsed="false">
      <c r="A63" s="23"/>
      <c r="C63" s="40" t="s">
        <v>35</v>
      </c>
      <c r="D63" s="24" t="str">
        <f aca="false">'[5]2'!$B$8</f>
        <v>КИСЕЛЬ</v>
      </c>
      <c r="E63" s="24"/>
      <c r="F63" s="24"/>
      <c r="G63" s="24"/>
      <c r="H63" s="24"/>
      <c r="I63" s="26" t="n">
        <v>200</v>
      </c>
      <c r="J63" s="27" t="n">
        <f aca="false">'[5]1'!$BK$8</f>
        <v>2.6571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'[5]2'!$B$9</f>
        <v>БАТОН</v>
      </c>
      <c r="E64" s="24"/>
      <c r="F64" s="24"/>
      <c r="G64" s="24"/>
      <c r="H64" s="24"/>
      <c r="I64" s="26" t="n">
        <v>30</v>
      </c>
      <c r="J64" s="27" t="n">
        <f aca="false">'[5]1'!$BK$9</f>
        <v>1.19361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430</v>
      </c>
      <c r="J65" s="27" t="n">
        <f aca="false">SUM(J62:J64)</f>
        <v>18.596538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52.74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n">
        <v>93</v>
      </c>
      <c r="D67" s="24" t="str">
        <f aca="false">'[5]2'!$B$21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'[5]3'!$BK$21</f>
        <v>14.0581124</v>
      </c>
      <c r="K67" s="36" t="n">
        <v>147.6</v>
      </c>
      <c r="L67" s="36" t="n">
        <v>6.05</v>
      </c>
      <c r="M67" s="36" t="n">
        <v>5.6</v>
      </c>
      <c r="N67" s="36" t="n">
        <v>18.25</v>
      </c>
    </row>
    <row r="68" customFormat="false" ht="13.5" hidden="false" customHeight="true" outlineLevel="0" collapsed="false">
      <c r="A68" s="23"/>
      <c r="C68" s="40" t="s">
        <v>35</v>
      </c>
      <c r="D68" s="24" t="str">
        <f aca="false">'[5]3'!$B$22</f>
        <v>КОМПОТ ИЗ ЯГОД</v>
      </c>
      <c r="E68" s="24"/>
      <c r="F68" s="24"/>
      <c r="G68" s="24"/>
      <c r="H68" s="24"/>
      <c r="I68" s="26" t="n">
        <v>200</v>
      </c>
      <c r="J68" s="27" t="n">
        <f aca="false">'[5]3'!$BK$22</f>
        <v>2.201532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'[5]3'!$B$23</f>
        <v>БАТОН </v>
      </c>
      <c r="E69" s="24"/>
      <c r="F69" s="24"/>
      <c r="G69" s="24"/>
      <c r="H69" s="24"/>
      <c r="I69" s="26" t="n">
        <v>30</v>
      </c>
      <c r="J69" s="27" t="n">
        <f aca="false">'[5]3'!$BK$23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18.9167444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52.74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40" t="s">
        <v>37</v>
      </c>
      <c r="D73" s="24" t="str">
        <f aca="false">'[4]2'!$B$21</f>
        <v>СУП КАТРТОФЕЛЬНЫЙ С РИСОВОЙ КРУПОЙ</v>
      </c>
      <c r="E73" s="24"/>
      <c r="F73" s="24"/>
      <c r="G73" s="24"/>
      <c r="H73" s="24"/>
      <c r="I73" s="26" t="n">
        <v>250</v>
      </c>
      <c r="J73" s="35" t="n">
        <f aca="false">'[4]2'!$BK$21</f>
        <v>2.956387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'[4]2'!$B$22</f>
        <v>ФРИКАДЕЛЬКИ ИЗ МЯСА ПТИЦЫ</v>
      </c>
      <c r="E74" s="24"/>
      <c r="F74" s="24"/>
      <c r="G74" s="24"/>
      <c r="H74" s="24"/>
      <c r="I74" s="26" t="n">
        <v>100</v>
      </c>
      <c r="J74" s="27" t="n">
        <f aca="false">'[4]2'!$BK$22</f>
        <v>36.87922</v>
      </c>
      <c r="K74" s="25" t="n">
        <v>220</v>
      </c>
      <c r="L74" s="25" t="n">
        <v>14.6</v>
      </c>
      <c r="M74" s="25" t="n">
        <v>14.5</v>
      </c>
      <c r="N74" s="60" t="n">
        <v>7.4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'[4]2'!$B$23</f>
        <v>КАПУСТА ТУШЕНАЯ</v>
      </c>
      <c r="E75" s="38"/>
      <c r="F75" s="38"/>
      <c r="G75" s="38"/>
      <c r="H75" s="39"/>
      <c r="I75" s="26" t="n">
        <v>180</v>
      </c>
      <c r="J75" s="27" t="n">
        <f aca="false">'[4]2'!$BK$23</f>
        <v>9.9258071</v>
      </c>
      <c r="K75" s="25" t="n">
        <v>142</v>
      </c>
      <c r="L75" s="25" t="n">
        <v>4.05</v>
      </c>
      <c r="M75" s="25" t="n">
        <v>5.76</v>
      </c>
      <c r="N75" s="60" t="n">
        <v>16.56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'[4]2'!$B$24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'[4]2'!$BK$24</f>
        <v>11.056764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'[4]2'!$B$25</f>
        <v>ХЛЕБ</v>
      </c>
      <c r="E77" s="24"/>
      <c r="F77" s="24"/>
      <c r="G77" s="24"/>
      <c r="H77" s="24"/>
      <c r="I77" s="26" t="n">
        <v>50</v>
      </c>
      <c r="J77" s="27" t="n">
        <f aca="false">'[4]2'!$BK$25</f>
        <v>2.5835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 t="s">
        <v>41</v>
      </c>
      <c r="D78" s="37" t="n">
        <f aca="false">'[4]2'!$B$26</f>
        <v>0</v>
      </c>
      <c r="E78" s="38"/>
      <c r="F78" s="38"/>
      <c r="G78" s="38"/>
      <c r="H78" s="39"/>
      <c r="I78" s="26"/>
      <c r="J78" s="27" t="n">
        <f aca="false">'[4]2'!$BK$26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23"/>
      <c r="D79" s="37" t="n">
        <f aca="false">'[3]1'!$B$27</f>
        <v>0</v>
      </c>
      <c r="E79" s="38"/>
      <c r="F79" s="38"/>
      <c r="G79" s="38"/>
      <c r="H79" s="39"/>
      <c r="I79" s="40"/>
      <c r="J79" s="27" t="n">
        <f aca="false">'[3]1'!$BK$27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61" t="n">
        <f aca="false">'[6]1'!$B$27</f>
        <v>0</v>
      </c>
      <c r="E80" s="61"/>
      <c r="F80" s="61"/>
      <c r="G80" s="61"/>
      <c r="H80" s="61"/>
      <c r="I80" s="43"/>
      <c r="J80" s="62" t="n">
        <f aca="false">'[6]1'!$BK$27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780</v>
      </c>
      <c r="J81" s="47" t="n">
        <f aca="false">SUM(J73:J80)</f>
        <v>63.4016781</v>
      </c>
      <c r="K81" s="22" t="n">
        <f aca="false">SUM(K72:K80)</f>
        <v>665.5</v>
      </c>
      <c r="L81" s="30" t="n">
        <f aca="false">SUM(L72:L80)</f>
        <v>25.25</v>
      </c>
      <c r="M81" s="30" t="n">
        <f aca="false">SUM(M72:M80)</f>
        <v>25.76</v>
      </c>
      <c r="N81" s="30" t="n">
        <f aca="false">SUM(N72:N80)</f>
        <v>78.46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63"/>
      <c r="J82" s="64"/>
      <c r="K82" s="63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3"/>
      <c r="J83" s="64"/>
      <c r="K83" s="63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3"/>
      <c r="J84" s="64"/>
      <c r="K84" s="63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3"/>
      <c r="B97" s="48"/>
      <c r="C97" s="48"/>
      <c r="D97" s="65"/>
      <c r="E97" s="65"/>
      <c r="F97" s="65"/>
      <c r="G97" s="65"/>
      <c r="H97" s="65"/>
      <c r="I97" s="63"/>
      <c r="J97" s="64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3"/>
      <c r="J98" s="64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3"/>
      <c r="J99" s="64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4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3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3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3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4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5:H85"/>
    <mergeCell ref="D86:H86"/>
    <mergeCell ref="D87:H87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2023-05-04T06:08:02Z</dcterms:modified>
  <cp:revision>0</cp:revision>
  <dc:subject/>
  <dc:title/>
</cp:coreProperties>
</file>