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6.04.23.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<sst xmlns="http://schemas.openxmlformats.org/spreadsheetml/2006/main" count="78" uniqueCount="43">
  <si>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</si>
  <si>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</si>
  <si>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</si>
  <si>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</si>
  <si>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</si>
  <si>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</si>
  <si>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</si>
  <si>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</si>
  <si>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</si>
  <si>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</si>
  <si>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</si>
  <si>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</si>
  <si>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</si>
  <si>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</si>
  <si>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</si>
  <si>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</si>
  <si>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</si>
  <si>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</si>
  <si>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</si>
  <si>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</si>
  <si>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</si>
  <si>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</si>
  <si>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</si>
  <si>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</si>
  <si>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</si>
  <si>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</si>
  <si>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</si>
  <si>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</si>
  <si>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</si>
  <si>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</si>
  <si>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</si>
  <si>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</si>
  <si>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апреля</t>
  </si>
  <si>
    <t xml:space="preserve">2023 год.</t>
  </si>
  <si>
    <t xml:space="preserve">7-11 лет</t>
  </si>
  <si>
    <t xml:space="preserve">89№208</t>
  </si>
  <si>
    <t xml:space="preserve">208№311</t>
  </si>
  <si>
    <t xml:space="preserve">от 12 и старше лет</t>
  </si>
  <si>
    <t xml:space="preserve">51№42</t>
  </si>
  <si>
    <t xml:space="preserve">74№55(1)</t>
  </si>
  <si>
    <t xml:space="preserve">183№138(1)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</si>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</sst>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B1">
            <v>27</v>
          </cell>
        </row>
        <row r="21">
          <cell r="B21" t="str">
            <v>ВИНЕГРЕТ ОВОЩНОЙ</v>
          </cell>
        </row>
        <row r="21">
          <cell r="BK21">
            <v>1.30243</v>
          </cell>
        </row>
        <row r="22">
          <cell r="B22" t="str">
            <v>ЩИ ИЗ СВЕЖЕЙ КАПУСТЫ С КАРТОФЕЛЕМ</v>
          </cell>
        </row>
        <row r="22">
          <cell r="BK22">
            <v>8.6904379</v>
          </cell>
        </row>
        <row r="23">
          <cell r="B23" t="str">
            <v>ПЛОВ ИЗ КУРИЦЫ</v>
          </cell>
        </row>
        <row r="23">
          <cell r="BK23">
            <v>29.240742</v>
          </cell>
        </row>
        <row r="24">
          <cell r="B24" t="str">
            <v>КОФЕЙНЫЙ НАПИТОК</v>
          </cell>
        </row>
        <row r="24">
          <cell r="BK24">
            <v>11.056764</v>
          </cell>
        </row>
        <row r="25">
          <cell r="B25" t="str">
            <v>ХЛЕБ</v>
          </cell>
        </row>
        <row r="25">
          <cell r="BK25">
            <v>2.5835</v>
          </cell>
        </row>
        <row r="26">
          <cell r="BK2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B7" t="str">
            <v>КАША МОЛОЧНАЯ ПШЕННАЯ</v>
          </cell>
        </row>
        <row r="7">
          <cell r="BK7">
            <v>13.30476</v>
          </cell>
        </row>
        <row r="8">
          <cell r="B8" t="str">
            <v>КОМПОТ ИЗ ЯГОД</v>
          </cell>
        </row>
        <row r="8">
          <cell r="BK8">
            <v>1.0629</v>
          </cell>
        </row>
        <row r="9">
          <cell r="B9" t="str">
            <v>БАТОН</v>
          </cell>
        </row>
        <row r="9">
          <cell r="BK9">
            <v>2.6571</v>
          </cell>
        </row>
        <row r="22">
          <cell r="B22" t="str">
            <v>КАША МОЛОЧНАЯ ПШЕННАЯ</v>
          </cell>
        </row>
        <row r="23">
          <cell r="B23" t="str">
            <v>КОМПОТ ИЗ ЯГОД</v>
          </cell>
        </row>
        <row r="24">
          <cell r="B24" t="str">
            <v>БАТОН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83" activeCellId="0" sqref="A83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'[3]19'!$B$1</f>
        <v>27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19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40" t="s">
        <v>35</v>
      </c>
      <c r="D62" s="24" t="str">
        <f aca="false">'[4]19'!$B$7</f>
        <v>КАША МОЛОЧНАЯ ПШЕННАЯ</v>
      </c>
      <c r="E62" s="24"/>
      <c r="F62" s="24"/>
      <c r="G62" s="24"/>
      <c r="H62" s="24"/>
      <c r="I62" s="20" t="n">
        <v>180</v>
      </c>
      <c r="J62" s="21" t="n">
        <f aca="false">'[4]19'!$BK$7</f>
        <v>13.30476</v>
      </c>
      <c r="K62" s="25" t="n">
        <v>222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23"/>
      <c r="C63" s="40" t="s">
        <v>36</v>
      </c>
      <c r="D63" s="24" t="str">
        <f aca="false">'[4]19'!$B$8</f>
        <v>КОМПОТ ИЗ ЯГОД</v>
      </c>
      <c r="E63" s="24"/>
      <c r="F63" s="24"/>
      <c r="G63" s="24"/>
      <c r="H63" s="24"/>
      <c r="I63" s="26" t="n">
        <v>200</v>
      </c>
      <c r="J63" s="27" t="n">
        <f aca="false">'[4]19'!$BK$8</f>
        <v>1.0629</v>
      </c>
      <c r="K63" s="25" t="n">
        <v>70</v>
      </c>
      <c r="L63" s="25" t="n">
        <v>0.2</v>
      </c>
      <c r="M63" s="25" t="n">
        <v>0.1</v>
      </c>
      <c r="N63" s="25" t="n">
        <v>17.2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'[4]19'!$B$9</f>
        <v>БАТОН</v>
      </c>
      <c r="E64" s="24"/>
      <c r="F64" s="24"/>
      <c r="G64" s="24"/>
      <c r="H64" s="24"/>
      <c r="I64" s="26" t="n">
        <v>30</v>
      </c>
      <c r="J64" s="27" t="n">
        <f aca="false">'[4]19'!$BK$9</f>
        <v>2.6571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40"/>
      <c r="D65" s="59" t="s">
        <v>23</v>
      </c>
      <c r="E65" s="59"/>
      <c r="F65" s="59"/>
      <c r="G65" s="59"/>
      <c r="H65" s="59"/>
      <c r="I65" s="28" t="n">
        <f aca="false">SUM(I62:I64)</f>
        <v>410</v>
      </c>
      <c r="J65" s="29" t="n">
        <f aca="false">SUM(J62:J64)</f>
        <v>17.02476</v>
      </c>
      <c r="K65" s="60" t="n">
        <f aca="false">SUM(K62:K64)</f>
        <v>365.8</v>
      </c>
      <c r="L65" s="60" t="n">
        <f aca="false">SUM(L62:L64)</f>
        <v>9.27</v>
      </c>
      <c r="M65" s="60" t="n">
        <f aca="false">SUM(M62:M64)</f>
        <v>8</v>
      </c>
      <c r="N65" s="60" t="n">
        <f aca="false">SUM(N62:N64)</f>
        <v>64.29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2"/>
      <c r="J66" s="22"/>
      <c r="K66" s="61"/>
      <c r="L66" s="61"/>
      <c r="M66" s="61"/>
      <c r="N66" s="62"/>
    </row>
    <row r="67" customFormat="false" ht="16.5" hidden="false" customHeight="true" outlineLevel="0" collapsed="false">
      <c r="A67" s="23"/>
      <c r="C67" s="40" t="s">
        <v>35</v>
      </c>
      <c r="D67" s="24" t="str">
        <f aca="false">'[4]19'!$B$22</f>
        <v>КАША МОЛОЧНАЯ ПШЕННАЯ</v>
      </c>
      <c r="E67" s="24"/>
      <c r="F67" s="24"/>
      <c r="G67" s="24"/>
      <c r="H67" s="24"/>
      <c r="I67" s="20" t="n">
        <v>200</v>
      </c>
      <c r="J67" s="21" t="n">
        <v>13.9701124</v>
      </c>
      <c r="K67" s="25" t="n">
        <v>246.67</v>
      </c>
      <c r="L67" s="25" t="n">
        <v>7.44</v>
      </c>
      <c r="M67" s="25" t="n">
        <v>8.44</v>
      </c>
      <c r="N67" s="63" t="n">
        <v>36.22</v>
      </c>
    </row>
    <row r="68" customFormat="false" ht="13.5" hidden="false" customHeight="true" outlineLevel="0" collapsed="false">
      <c r="A68" s="23"/>
      <c r="C68" s="40" t="s">
        <v>36</v>
      </c>
      <c r="D68" s="24" t="str">
        <f aca="false">'[4]19'!$B$23</f>
        <v>КОМПОТ ИЗ ЯГОД</v>
      </c>
      <c r="E68" s="24"/>
      <c r="F68" s="24"/>
      <c r="G68" s="24"/>
      <c r="H68" s="24"/>
      <c r="I68" s="26" t="n">
        <v>200</v>
      </c>
      <c r="J68" s="27" t="n">
        <v>1.0629</v>
      </c>
      <c r="K68" s="25" t="n">
        <v>70</v>
      </c>
      <c r="L68" s="25" t="n">
        <v>0.2</v>
      </c>
      <c r="M68" s="25" t="n">
        <v>0.1</v>
      </c>
      <c r="N68" s="25" t="n">
        <v>17.2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'[4]19'!$B$24</f>
        <v>БАТОН</v>
      </c>
      <c r="E69" s="24"/>
      <c r="F69" s="24"/>
      <c r="G69" s="24"/>
      <c r="H69" s="24"/>
      <c r="I69" s="26" t="n">
        <v>30</v>
      </c>
      <c r="J69" s="27" t="n">
        <v>2.6571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40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v>17.6901124</v>
      </c>
      <c r="K70" s="28" t="n">
        <f aca="false">SUM(K65:K69)</f>
        <v>756.27</v>
      </c>
      <c r="L70" s="28" t="n">
        <f aca="false">SUM(L65:L69)</f>
        <v>19.28</v>
      </c>
      <c r="M70" s="28" t="n">
        <f aca="false">SUM(M65:M69)</f>
        <v>16.84</v>
      </c>
      <c r="N70" s="28" t="n">
        <f aca="false">SUM(N65:N69)</f>
        <v>132.2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2"/>
      <c r="J72" s="47"/>
      <c r="K72" s="61"/>
      <c r="L72" s="61"/>
      <c r="M72" s="61"/>
      <c r="N72" s="62"/>
    </row>
    <row r="73" customFormat="false" ht="13.5" hidden="false" customHeight="false" outlineLevel="0" collapsed="false">
      <c r="A73" s="23"/>
      <c r="C73" s="64" t="s">
        <v>38</v>
      </c>
      <c r="D73" s="24" t="str">
        <f aca="false">'[3]19'!$B$21</f>
        <v>ВИНЕГРЕТ ОВОЩНОЙ</v>
      </c>
      <c r="E73" s="24"/>
      <c r="F73" s="24"/>
      <c r="G73" s="24"/>
      <c r="H73" s="24"/>
      <c r="I73" s="26" t="n">
        <v>100</v>
      </c>
      <c r="J73" s="35" t="n">
        <f aca="false">'[3]19'!$BK$21</f>
        <v>1.30243</v>
      </c>
      <c r="K73" s="36" t="n">
        <v>66</v>
      </c>
      <c r="L73" s="36" t="n">
        <v>1.4</v>
      </c>
      <c r="M73" s="36" t="n">
        <v>2.6</v>
      </c>
      <c r="N73" s="65" t="n">
        <v>8.2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'[3]19'!$B$22</f>
        <v>ЩИ ИЗ СВЕЖЕЙ КАПУСТЫ С КАРТОФЕЛЕМ</v>
      </c>
      <c r="E74" s="24"/>
      <c r="F74" s="24"/>
      <c r="G74" s="24"/>
      <c r="H74" s="24"/>
      <c r="I74" s="26" t="n">
        <v>250</v>
      </c>
      <c r="J74" s="27" t="n">
        <f aca="false">'[3]19'!$BK$22</f>
        <v>8.6904379</v>
      </c>
      <c r="K74" s="25" t="n">
        <v>96</v>
      </c>
      <c r="L74" s="25" t="n">
        <v>2</v>
      </c>
      <c r="M74" s="25" t="n">
        <v>5.4</v>
      </c>
      <c r="N74" s="25" t="n">
        <v>8.8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'[3]19'!$B$23</f>
        <v>ПЛОВ ИЗ КУРИЦЫ</v>
      </c>
      <c r="E75" s="38"/>
      <c r="F75" s="38"/>
      <c r="G75" s="38"/>
      <c r="H75" s="39"/>
      <c r="I75" s="26" t="n">
        <v>200</v>
      </c>
      <c r="J75" s="27" t="n">
        <f aca="false">'[3]19'!$BK$23</f>
        <v>29.240742</v>
      </c>
      <c r="K75" s="25" t="n">
        <v>417</v>
      </c>
      <c r="L75" s="25" t="n">
        <v>18.2</v>
      </c>
      <c r="M75" s="25" t="n">
        <v>23.2</v>
      </c>
      <c r="N75" s="25" t="n">
        <v>32.2</v>
      </c>
      <c r="O75" s="48"/>
    </row>
    <row r="76" customFormat="false" ht="16.5" hidden="false" customHeight="true" outlineLevel="0" collapsed="false">
      <c r="A76" s="23"/>
      <c r="C76" s="40" t="s">
        <v>41</v>
      </c>
      <c r="D76" s="24" t="str">
        <f aca="false">'[3]19'!$B$24</f>
        <v>КОФЕЙНЫЙ НАПИТОК</v>
      </c>
      <c r="E76" s="24"/>
      <c r="F76" s="24"/>
      <c r="G76" s="24"/>
      <c r="H76" s="24"/>
      <c r="I76" s="26" t="n">
        <v>200</v>
      </c>
      <c r="J76" s="27" t="n">
        <f aca="false">'[3]19'!$BK$24</f>
        <v>11.056764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'[3]19'!$B$25</f>
        <v>ХЛЕБ</v>
      </c>
      <c r="E77" s="24"/>
      <c r="F77" s="24"/>
      <c r="G77" s="24"/>
      <c r="H77" s="24"/>
      <c r="I77" s="26" t="n">
        <v>50</v>
      </c>
      <c r="J77" s="27" t="n">
        <f aca="false">'[3]19'!$BK$25</f>
        <v>2.5835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true" customHeight="true" outlineLevel="0" collapsed="false">
      <c r="A78" s="23"/>
      <c r="C78" s="23"/>
      <c r="D78" s="37" t="n">
        <f aca="false">'[3]19'!$B$26</f>
        <v>0</v>
      </c>
      <c r="E78" s="38"/>
      <c r="F78" s="38"/>
      <c r="G78" s="38"/>
      <c r="H78" s="39"/>
      <c r="I78" s="26"/>
      <c r="J78" s="27" t="n">
        <f aca="false">'[3]19'!$BK$26</f>
        <v>0</v>
      </c>
      <c r="K78" s="25"/>
      <c r="L78" s="25"/>
      <c r="M78" s="25"/>
      <c r="N78" s="25"/>
    </row>
    <row r="79" customFormat="false" ht="15.75" hidden="true" customHeight="true" outlineLevel="0" collapsed="false">
      <c r="A79" s="23"/>
      <c r="C79" s="23"/>
      <c r="D79" s="37" t="n">
        <f aca="false">'[3]19'!$B$27</f>
        <v>0</v>
      </c>
      <c r="E79" s="38"/>
      <c r="F79" s="38"/>
      <c r="G79" s="38"/>
      <c r="H79" s="39"/>
      <c r="I79" s="40"/>
      <c r="J79" s="27" t="n">
        <f aca="false">'[3]19'!$BL$27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23"/>
      <c r="D80" s="66"/>
      <c r="E80" s="66"/>
      <c r="F80" s="66"/>
      <c r="G80" s="66"/>
      <c r="H80" s="66"/>
      <c r="I80" s="43"/>
      <c r="J80" s="40"/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800</v>
      </c>
      <c r="J81" s="47" t="n">
        <f aca="false">SUM(J73:J80)</f>
        <v>52.8738739</v>
      </c>
      <c r="K81" s="22" t="n">
        <f aca="false">SUM(K72:K80)</f>
        <v>769.5</v>
      </c>
      <c r="L81" s="30" t="n">
        <f aca="false">SUM(L72:L80)</f>
        <v>25.6</v>
      </c>
      <c r="M81" s="30" t="n">
        <f aca="false">SUM(M72:M80)</f>
        <v>34.6</v>
      </c>
      <c r="N81" s="30" t="n">
        <f aca="false">SUM(N72:N80)</f>
        <v>84.4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 t="s">
        <v>31</v>
      </c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7"/>
      <c r="B97" s="48"/>
      <c r="C97" s="48"/>
      <c r="D97" s="68"/>
      <c r="E97" s="68"/>
      <c r="F97" s="68"/>
      <c r="G97" s="68"/>
      <c r="H97" s="68"/>
      <c r="I97" s="67"/>
      <c r="J97" s="69"/>
      <c r="K97" s="67"/>
      <c r="L97" s="67"/>
      <c r="M97" s="67"/>
      <c r="N97" s="67"/>
    </row>
    <row r="98" customFormat="false" ht="12.75" hidden="false" customHeight="false" outlineLevel="0" collapsed="false">
      <c r="A98" s="48"/>
      <c r="B98" s="48"/>
      <c r="C98" s="48"/>
      <c r="D98" s="68"/>
      <c r="E98" s="68"/>
      <c r="F98" s="68"/>
      <c r="G98" s="68"/>
      <c r="H98" s="68"/>
      <c r="I98" s="67"/>
      <c r="J98" s="69"/>
      <c r="K98" s="67"/>
      <c r="L98" s="67"/>
      <c r="M98" s="67"/>
      <c r="N98" s="67"/>
    </row>
    <row r="99" customFormat="false" ht="12.75" hidden="false" customHeight="false" outlineLevel="0" collapsed="false">
      <c r="A99" s="48"/>
      <c r="B99" s="48"/>
      <c r="C99" s="48"/>
      <c r="D99" s="68"/>
      <c r="E99" s="68"/>
      <c r="F99" s="68"/>
      <c r="G99" s="68"/>
      <c r="H99" s="68"/>
      <c r="I99" s="67"/>
      <c r="J99" s="69"/>
      <c r="K99" s="67"/>
      <c r="L99" s="67"/>
      <c r="M99" s="67"/>
      <c r="N99" s="67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7"/>
      <c r="J100" s="67"/>
      <c r="K100" s="67"/>
      <c r="L100" s="67"/>
      <c r="M100" s="67"/>
      <c r="N100" s="67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7"/>
      <c r="J101" s="67"/>
      <c r="K101" s="67"/>
      <c r="L101" s="67"/>
      <c r="M101" s="67"/>
      <c r="N101" s="67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7"/>
      <c r="J102" s="69"/>
      <c r="K102" s="67"/>
      <c r="L102" s="67"/>
      <c r="M102" s="67"/>
      <c r="N102" s="67"/>
    </row>
    <row r="103" customFormat="false" ht="15.75" hidden="false" customHeight="false" outlineLevel="0" collapsed="false">
      <c r="A103" s="48"/>
      <c r="B103" s="67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8"/>
      <c r="E104" s="68"/>
      <c r="F104" s="68"/>
      <c r="G104" s="68"/>
      <c r="H104" s="68"/>
      <c r="I104" s="67"/>
      <c r="J104" s="69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8"/>
      <c r="E105" s="68"/>
      <c r="F105" s="68"/>
      <c r="G105" s="68"/>
      <c r="H105" s="68"/>
      <c r="I105" s="67"/>
      <c r="J105" s="69"/>
      <c r="K105" s="68"/>
      <c r="L105" s="68"/>
      <c r="M105" s="68"/>
      <c r="N105" s="68"/>
    </row>
    <row r="106" customFormat="false" ht="12.75" hidden="false" customHeight="false" outlineLevel="0" collapsed="false">
      <c r="A106" s="48"/>
      <c r="B106" s="48"/>
      <c r="C106" s="48"/>
      <c r="D106" s="68"/>
      <c r="E106" s="68"/>
      <c r="F106" s="68"/>
      <c r="G106" s="68"/>
      <c r="H106" s="68"/>
      <c r="I106" s="67"/>
      <c r="J106" s="69"/>
      <c r="K106" s="68"/>
      <c r="L106" s="68"/>
      <c r="M106" s="68"/>
      <c r="N106" s="68"/>
    </row>
    <row r="107" customFormat="false" ht="12.75" hidden="false" customHeight="false" outlineLevel="0" collapsed="false">
      <c r="A107" s="48"/>
      <c r="B107" s="48"/>
      <c r="C107" s="48"/>
      <c r="D107" s="68"/>
      <c r="E107" s="68"/>
      <c r="F107" s="68"/>
      <c r="G107" s="68"/>
      <c r="H107" s="68"/>
      <c r="I107" s="67"/>
      <c r="J107" s="69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8"/>
      <c r="E108" s="68"/>
      <c r="F108" s="68"/>
      <c r="G108" s="68"/>
      <c r="H108" s="68"/>
      <c r="I108" s="67"/>
      <c r="J108" s="69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8"/>
      <c r="E109" s="68"/>
      <c r="F109" s="68"/>
      <c r="G109" s="68"/>
      <c r="H109" s="68"/>
      <c r="I109" s="67"/>
      <c r="J109" s="69"/>
      <c r="K109" s="70"/>
      <c r="L109" s="70"/>
      <c r="M109" s="70"/>
      <c r="N109" s="70"/>
    </row>
    <row r="110" customFormat="false" ht="15.75" hidden="true" customHeight="true" outlineLevel="0" collapsed="false">
      <c r="A110" s="48"/>
      <c r="B110" s="48"/>
      <c r="C110" s="48"/>
      <c r="D110" s="68"/>
      <c r="E110" s="68"/>
      <c r="F110" s="68"/>
      <c r="G110" s="68"/>
      <c r="H110" s="68"/>
      <c r="I110" s="67"/>
      <c r="J110" s="69"/>
      <c r="K110" s="71"/>
      <c r="L110" s="71"/>
      <c r="M110" s="71"/>
      <c r="N110" s="6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2"/>
      <c r="L111" s="72"/>
      <c r="M111" s="72"/>
      <c r="N111" s="72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7"/>
      <c r="J113" s="69"/>
      <c r="K113" s="67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4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86:H86"/>
    <mergeCell ref="D87:H87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2023-04-27T06:34:05Z</dcterms:modified>
  <cp:revision>0</cp:revision>
  <dc:subject/>
  <dc:title/>
</cp:coreProperties>
</file>