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4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<sst xmlns="http://schemas.openxmlformats.org/spreadsheetml/2006/main" count="80" uniqueCount="45">
  <si>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</si>
  <si>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</si>
  <si>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</si>
  <si>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</si>
  <si>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</si>
  <si>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</si>
  <si>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</si>
  <si>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</si>
  <si>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</si>
  <si>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</si>
  <si>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</si>
  <si>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</si>
  <si>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</si>
  <si>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</si>
  <si>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</si>
  <si>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</si>
  <si>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</si>
  <si>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</si>
  <si>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</si>
  <si>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</si>
  <si>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</si>
  <si>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</si>
  <si>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</si>
  <si>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</si>
  <si>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</si>
  <si>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</si>
  <si>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</si>
  <si>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</si>
  <si>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</si>
  <si>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</si>
  <si>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</si>
  <si>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</si>
  <si>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</si>
  <si>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</si>
  <si>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</si>
  <si>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</si>
  <si>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</si>
  <si>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</si>
  <si>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</si>
  <si>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34№25</t>
  </si>
  <si>
    <t xml:space="preserve">84№64</t>
  </si>
  <si>
    <t xml:space="preserve">№16</t>
  </si>
  <si>
    <t xml:space="preserve">№679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</si>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</sst>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21</v>
          </cell>
        </row>
        <row r="21">
          <cell r="B21" t="str">
            <v>САЛАТ ИЗ СВЕКЛЫ С РАСТ.МАСЛОМ</v>
          </cell>
        </row>
        <row r="21">
          <cell r="BL21">
            <v>0.63687</v>
          </cell>
        </row>
        <row r="22">
          <cell r="B22" t="str">
            <v>СУП КАРТОФЕЛЬНЫЙ С КЛЕЦКАМИ</v>
          </cell>
        </row>
        <row r="22">
          <cell r="BL22">
            <v>2.990644</v>
          </cell>
        </row>
        <row r="23">
          <cell r="B23" t="str">
            <v>ГУЛЯШ ИЗ МЯСА  ПТИЦЫ</v>
          </cell>
        </row>
        <row r="23">
          <cell r="BL23">
            <v>15.10174</v>
          </cell>
        </row>
        <row r="24">
          <cell r="B24" t="str">
            <v>КАША ГРЕЧНЕВАЯ РАССЫПЧАТАЯ</v>
          </cell>
        </row>
        <row r="24">
          <cell r="BL24">
            <v>10.729569</v>
          </cell>
        </row>
        <row r="25">
          <cell r="B25" t="str">
            <v>КОМПОТ ИЗ ЯГОД</v>
          </cell>
        </row>
        <row r="25">
          <cell r="BL25">
            <v>1.07865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27" t="str">
            <v>СДОБНАЯ БУЛОЧКА</v>
          </cell>
        </row>
        <row r="27">
          <cell r="BL27">
            <v>27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КАША МОЛОЧНАЯ ПШЕННАЯ</v>
          </cell>
        </row>
        <row r="7">
          <cell r="BL7">
            <v>13.13712</v>
          </cell>
        </row>
        <row r="8">
          <cell r="B8" t="str">
            <v>КОФЕЙНЫЙ НАПИТОК</v>
          </cell>
        </row>
        <row r="8">
          <cell r="BL8">
            <v>1.847232</v>
          </cell>
        </row>
        <row r="9">
          <cell r="B9" t="str">
            <v>БАТОН </v>
          </cell>
        </row>
        <row r="9">
          <cell r="BL9">
            <v>2.6571</v>
          </cell>
        </row>
        <row r="21">
          <cell r="B21" t="str">
            <v>КАША МОЛОЧНАЯ ПШЕННАЯ</v>
          </cell>
        </row>
        <row r="21">
          <cell r="BL21">
            <v>13.9701124</v>
          </cell>
        </row>
        <row r="22">
          <cell r="B22" t="str">
            <v>КОФЕЙНЫЙ НАПИТОК</v>
          </cell>
        </row>
        <row r="22">
          <cell r="BL22">
            <v>1.847232</v>
          </cell>
        </row>
        <row r="23">
          <cell r="B23" t="str">
            <v>БАТОН </v>
          </cell>
        </row>
        <row r="23">
          <cell r="BL23">
            <v>2.6571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72" activeCellId="0" sqref="P7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'[3]15'!$B$1</f>
        <v>21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'[4]15'!$B$7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'[4]15'!$BL$7</f>
        <v>13.13712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'[4]15'!$B$8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'[4]15'!$BL$8</f>
        <v>1.847232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s">
        <v>37</v>
      </c>
      <c r="D64" s="24" t="str">
        <f aca="false">'[4]15'!$B$9</f>
        <v>БАТОН </v>
      </c>
      <c r="E64" s="24"/>
      <c r="F64" s="24"/>
      <c r="G64" s="24"/>
      <c r="H64" s="24"/>
      <c r="I64" s="26" t="n">
        <v>30</v>
      </c>
      <c r="J64" s="27" t="n">
        <f aca="false">'[4]15'!$BL$9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17"/>
      <c r="D65" s="59" t="s">
        <v>23</v>
      </c>
      <c r="E65" s="59"/>
      <c r="F65" s="59"/>
      <c r="G65" s="59"/>
      <c r="H65" s="59"/>
      <c r="I65" s="28" t="n">
        <f aca="false">SUM(I62:I64)</f>
        <v>410</v>
      </c>
      <c r="J65" s="29" t="n">
        <f aca="false">SUM(J62:J64)</f>
        <v>17.641452</v>
      </c>
      <c r="K65" s="60" t="n">
        <f aca="false">SUM(K62:K64)</f>
        <v>389.8</v>
      </c>
      <c r="L65" s="60" t="n">
        <f aca="false">SUM(L62:L64)</f>
        <v>11.97</v>
      </c>
      <c r="M65" s="60" t="n">
        <f aca="false">SUM(M62:M64)</f>
        <v>10.7</v>
      </c>
      <c r="N65" s="60" t="n">
        <f aca="false">SUM(N62:N64)</f>
        <v>65.59</v>
      </c>
    </row>
    <row r="66" customFormat="false" ht="13.5" hidden="false" customHeight="true" outlineLevel="0" collapsed="false">
      <c r="A66" s="23"/>
      <c r="C66" s="17"/>
      <c r="D66" s="32" t="s">
        <v>38</v>
      </c>
      <c r="E66" s="32"/>
      <c r="F66" s="32"/>
      <c r="G66" s="32"/>
      <c r="H66" s="32"/>
      <c r="I66" s="22"/>
      <c r="J66" s="22"/>
      <c r="K66" s="61"/>
      <c r="L66" s="61"/>
      <c r="M66" s="61"/>
      <c r="N66" s="62"/>
    </row>
    <row r="67" customFormat="false" ht="16.5" hidden="false" customHeight="true" outlineLevel="0" collapsed="false">
      <c r="A67" s="23"/>
      <c r="C67" s="40" t="s">
        <v>35</v>
      </c>
      <c r="D67" s="24" t="str">
        <f aca="false">'[4]15'!$B$21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'[4]15'!$BL$21</f>
        <v>13.9701124</v>
      </c>
      <c r="K67" s="25" t="n">
        <v>246.67</v>
      </c>
      <c r="L67" s="25" t="n">
        <v>7.44</v>
      </c>
      <c r="M67" s="25" t="n">
        <v>8.44</v>
      </c>
      <c r="N67" s="63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'[4]15'!$B$22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'[4]15'!$BL$22</f>
        <v>1.847232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s">
        <v>37</v>
      </c>
      <c r="D69" s="24" t="str">
        <f aca="false">'[4]15'!$B$23</f>
        <v>БАТОН </v>
      </c>
      <c r="E69" s="24"/>
      <c r="F69" s="24"/>
      <c r="G69" s="24"/>
      <c r="H69" s="24"/>
      <c r="I69" s="26" t="n">
        <v>30</v>
      </c>
      <c r="J69" s="27" t="n">
        <f aca="false">'[4]15'!$BL$23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18.4744444</v>
      </c>
      <c r="K70" s="28" t="n">
        <f aca="false">SUM(K67:K69)</f>
        <v>414.47</v>
      </c>
      <c r="L70" s="28" t="n">
        <f aca="false">SUM(L65:L69)</f>
        <v>24.68</v>
      </c>
      <c r="M70" s="28" t="n">
        <f aca="false">SUM(M65:M69)</f>
        <v>22.24</v>
      </c>
      <c r="N70" s="28" t="n">
        <f aca="false">SUM(N65:N69)</f>
        <v>134.8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38</v>
      </c>
      <c r="E72" s="32"/>
      <c r="F72" s="32"/>
      <c r="G72" s="32"/>
      <c r="H72" s="32"/>
      <c r="I72" s="22"/>
      <c r="J72" s="47"/>
      <c r="K72" s="61"/>
      <c r="L72" s="61"/>
      <c r="M72" s="61"/>
      <c r="N72" s="62"/>
    </row>
    <row r="73" customFormat="false" ht="13.5" hidden="false" customHeight="false" outlineLevel="0" collapsed="false">
      <c r="A73" s="23"/>
      <c r="C73" s="40" t="s">
        <v>39</v>
      </c>
      <c r="D73" s="24" t="str">
        <f aca="false">'[3]15'!$B$21</f>
        <v>САЛАТ ИЗ СВЕКЛЫ С РАСТ.МАСЛОМ</v>
      </c>
      <c r="E73" s="24"/>
      <c r="F73" s="24"/>
      <c r="G73" s="24"/>
      <c r="H73" s="24"/>
      <c r="I73" s="26" t="n">
        <v>100</v>
      </c>
      <c r="J73" s="35" t="n">
        <f aca="false">'[3]15'!$BL$21</f>
        <v>0.63687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'[3]15'!$B$22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'[3]15'!$BL$22</f>
        <v>2.990644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'[3]15'!$B$23</f>
        <v>ГУЛЯШ ИЗ МЯСА  ПТИЦЫ</v>
      </c>
      <c r="E75" s="38"/>
      <c r="F75" s="38"/>
      <c r="G75" s="38"/>
      <c r="H75" s="39"/>
      <c r="I75" s="26" t="n">
        <v>100</v>
      </c>
      <c r="J75" s="27" t="n">
        <f aca="false">'[3]15'!$BL$23</f>
        <v>15.10174</v>
      </c>
      <c r="K75" s="25" t="n">
        <v>311</v>
      </c>
      <c r="L75" s="25" t="n">
        <v>28.8</v>
      </c>
      <c r="M75" s="25" t="n">
        <v>14</v>
      </c>
      <c r="N75" s="63" t="n">
        <v>16.6</v>
      </c>
      <c r="O75" s="48"/>
    </row>
    <row r="76" customFormat="false" ht="16.5" hidden="false" customHeight="true" outlineLevel="0" collapsed="false">
      <c r="A76" s="23"/>
      <c r="C76" s="64" t="s">
        <v>42</v>
      </c>
      <c r="D76" s="24" t="str">
        <f aca="false">'[3]15'!$B$24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'[3]15'!$BL$24</f>
        <v>10.729569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43</v>
      </c>
      <c r="D77" s="24" t="str">
        <f aca="false">'[3]15'!$B$25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'[3]15'!$BL$25</f>
        <v>1.07865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'[3]15'!$B$26</f>
        <v>ХЛЕБ</v>
      </c>
      <c r="E78" s="38"/>
      <c r="F78" s="38"/>
      <c r="G78" s="38"/>
      <c r="H78" s="39"/>
      <c r="I78" s="26" t="n">
        <v>50</v>
      </c>
      <c r="J78" s="27" t="n">
        <f aca="false">'[3]15'!$BL$26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str">
        <f aca="false">'[3]15'!$B$27</f>
        <v>СДОБНАЯ БУЛОЧКА</v>
      </c>
      <c r="E79" s="38"/>
      <c r="F79" s="38"/>
      <c r="G79" s="38"/>
      <c r="H79" s="39"/>
      <c r="I79" s="40" t="n">
        <v>70</v>
      </c>
      <c r="J79" s="27" t="n">
        <f aca="false">'[3]15'!$BL$27</f>
        <v>27</v>
      </c>
      <c r="K79" s="44" t="n">
        <v>112.35</v>
      </c>
      <c r="L79" s="44" t="n">
        <v>2.73</v>
      </c>
      <c r="M79" s="44" t="n">
        <v>2.97</v>
      </c>
      <c r="N79" s="44" t="n">
        <v>18.3</v>
      </c>
    </row>
    <row r="80" customFormat="false" ht="15.75" hidden="true" customHeight="true" outlineLevel="0" collapsed="false">
      <c r="A80" s="23"/>
      <c r="C80" s="23"/>
      <c r="D80" s="65"/>
      <c r="E80" s="65"/>
      <c r="F80" s="65"/>
      <c r="G80" s="65"/>
      <c r="H80" s="65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950</v>
      </c>
      <c r="J81" s="47" t="n">
        <f aca="false">SUM(J73:J80)</f>
        <v>60.120973</v>
      </c>
      <c r="K81" s="22" t="n">
        <f aca="false">SUM(K72:K80)</f>
        <v>973.85</v>
      </c>
      <c r="L81" s="30" t="n">
        <f aca="false">SUM(L72:L80)</f>
        <v>40.42</v>
      </c>
      <c r="M81" s="30" t="n">
        <f aca="false">SUM(M72:M80)</f>
        <v>32.74</v>
      </c>
      <c r="N81" s="30" t="n">
        <f aca="false">SUM(N72:N80)</f>
        <v>119.93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6"/>
      <c r="B97" s="48"/>
      <c r="C97" s="48"/>
      <c r="D97" s="67"/>
      <c r="E97" s="67"/>
      <c r="F97" s="67"/>
      <c r="G97" s="67"/>
      <c r="H97" s="67"/>
      <c r="I97" s="66"/>
      <c r="J97" s="68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6"/>
      <c r="J98" s="68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6"/>
      <c r="J99" s="68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8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6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6"/>
      <c r="J105" s="68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6"/>
      <c r="J106" s="68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6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6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6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6"/>
      <c r="J110" s="68"/>
      <c r="K110" s="70"/>
      <c r="L110" s="70"/>
      <c r="M110" s="70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8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2023-04-21T08:09:24Z</dcterms:modified>
  <cp:revision>0</cp:revision>
  <dc:subject/>
  <dc:title/>
</cp:coreProperties>
</file>