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4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<sst xmlns="http://schemas.openxmlformats.org/spreadsheetml/2006/main" count="78" uniqueCount="45">
  <si>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</si>
  <si>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</si>
  <si>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</si>
  <si>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</si>
  <si>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</si>
  <si>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</si>
  <si>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</si>
  <si>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</si>
  <si>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</si>
  <si>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</si>
  <si>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</si>
  <si>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</si>
  <si>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</si>
  <si>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</si>
  <si>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</si>
  <si>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</si>
  <si>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</si>
  <si>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</si>
  <si>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</si>
  <si>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</si>
  <si>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</si>
  <si>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</si>
  <si>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</si>
  <si>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</si>
  <si>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</si>
  <si>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</si>
  <si>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</si>
  <si>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</si>
  <si>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</si>
  <si>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</si>
  <si>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</si>
  <si>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</si>
  <si>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апреля</t>
  </si>
  <si>
    <t xml:space="preserve">2023 год.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</si>
  <si>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</si>
  <si>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</si>
  <si>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</si>
  <si>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</si>
  <si>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201№304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</si>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</sst>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КАША МОЛОЧ.ОВСЯНАЯ</v>
          </cell>
        </row>
        <row r="7">
          <cell r="BK7">
            <v>12.810572</v>
          </cell>
        </row>
        <row r="8">
          <cell r="B8" t="str">
            <v>КОМПОТ ИЗ ЯГОД</v>
          </cell>
        </row>
        <row r="8">
          <cell r="BK8">
            <v>1.0629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КАША МОЛОЧ.ОВСЯНАЯ</v>
          </cell>
        </row>
        <row r="21">
          <cell r="BK21">
            <v>14.0581124</v>
          </cell>
        </row>
        <row r="22">
          <cell r="B22" t="str">
            <v>КОМПОТ ИЗ ЯГОД</v>
          </cell>
        </row>
        <row r="22">
          <cell r="BL22">
            <v>2.201532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7">
          <cell r="BL27">
            <v>4.66634</v>
          </cell>
        </row>
      </sheetData>
      <sheetData sheetId="10"/>
      <sheetData sheetId="11"/>
      <sheetData sheetId="12"/>
      <sheetData sheetId="13">
        <row r="1">
          <cell r="B1">
            <v>20</v>
          </cell>
        </row>
        <row r="21">
          <cell r="B21" t="str">
            <v>САЛАТ ИЗ МОРК С ЗЕЛ ГОРОШКОМ</v>
          </cell>
        </row>
        <row r="21">
          <cell r="BK21">
            <v>11.36009</v>
          </cell>
        </row>
        <row r="22">
          <cell r="B22" t="str">
            <v>БОРЩ С КАРТОФЕЛЕМ И КАПУСТОЙ</v>
          </cell>
        </row>
        <row r="22">
          <cell r="BK22">
            <v>8.431463</v>
          </cell>
        </row>
        <row r="23">
          <cell r="B23" t="str">
            <v>КНЕЛИ КУРИНЫЕ С РИСОМ</v>
          </cell>
        </row>
        <row r="23">
          <cell r="BK23">
            <v>28.535525</v>
          </cell>
        </row>
        <row r="24">
          <cell r="B24" t="str">
            <v>МАКАРОНЫ ОТВАРНЫЕ</v>
          </cell>
        </row>
        <row r="24">
          <cell r="BK24">
            <v>7.98072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0" activeCellId="0" sqref="P7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'[4]14'!$B$1</f>
        <v>20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14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'[3]14'!$B$7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'[3]14'!$BK$7</f>
        <v>12.810572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'[3]14'!$B$8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'[3]14'!$BK$8</f>
        <v>1.0629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'[3]14'!$B$9</f>
        <v>БАТОН </v>
      </c>
      <c r="E64" s="24"/>
      <c r="F64" s="24"/>
      <c r="G64" s="24"/>
      <c r="H64" s="24"/>
      <c r="I64" s="26" t="n">
        <v>30</v>
      </c>
      <c r="J64" s="27" t="n">
        <f aca="false">'[3]14'!$BK$9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60" t="s">
        <v>23</v>
      </c>
      <c r="E65" s="60"/>
      <c r="F65" s="60"/>
      <c r="G65" s="60"/>
      <c r="H65" s="60"/>
      <c r="I65" s="28" t="n">
        <f aca="false">SUM(I62:I64)</f>
        <v>410</v>
      </c>
      <c r="J65" s="29" t="n">
        <f aca="false">SUM(J62:J64)</f>
        <v>16.530572</v>
      </c>
      <c r="K65" s="61" t="n">
        <f aca="false">SUM(K62:K64)</f>
        <v>382.8</v>
      </c>
      <c r="L65" s="61" t="n">
        <f aca="false">SUM(L62:L64)</f>
        <v>9.77</v>
      </c>
      <c r="M65" s="61" t="n">
        <f aca="false">SUM(M62:M64)</f>
        <v>9.5</v>
      </c>
      <c r="N65" s="61" t="n">
        <f aca="false">SUM(N62:N64)</f>
        <v>62.49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2"/>
      <c r="J66" s="22"/>
      <c r="K66" s="62"/>
      <c r="L66" s="62"/>
      <c r="M66" s="62"/>
      <c r="N66" s="63"/>
    </row>
    <row r="67" customFormat="false" ht="16.5" hidden="false" customHeight="true" outlineLevel="0" collapsed="false">
      <c r="A67" s="23"/>
      <c r="C67" s="59" t="s">
        <v>35</v>
      </c>
      <c r="D67" s="24" t="str">
        <f aca="false">'[3]14'!$B$21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'[3]14'!$BK$21</f>
        <v>14.0581124</v>
      </c>
      <c r="K67" s="36" t="n">
        <v>265.55</v>
      </c>
      <c r="L67" s="36" t="n">
        <v>8</v>
      </c>
      <c r="M67" s="36" t="n">
        <v>10.1</v>
      </c>
      <c r="N67" s="64" t="n">
        <v>34.22</v>
      </c>
    </row>
    <row r="68" customFormat="false" ht="13.5" hidden="false" customHeight="true" outlineLevel="0" collapsed="false">
      <c r="A68" s="23"/>
      <c r="C68" s="40" t="s">
        <v>38</v>
      </c>
      <c r="D68" s="24" t="str">
        <f aca="false">'[3]14'!$B$22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'[3]14'!$BL$22</f>
        <v>2.201532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'[3]14'!$B$23</f>
        <v>БАТОН </v>
      </c>
      <c r="E69" s="24"/>
      <c r="F69" s="24"/>
      <c r="G69" s="24"/>
      <c r="H69" s="24"/>
      <c r="I69" s="26" t="n">
        <v>30</v>
      </c>
      <c r="J69" s="27" t="n">
        <f aca="false">'[3]14'!$BK$23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18.9167444</v>
      </c>
      <c r="K70" s="28" t="n">
        <f aca="false">SUM(K65:K69)</f>
        <v>792.15</v>
      </c>
      <c r="L70" s="28" t="n">
        <f aca="false">SUM(L65:L69)</f>
        <v>20.34</v>
      </c>
      <c r="M70" s="28" t="n">
        <f aca="false">SUM(M65:M69)</f>
        <v>20</v>
      </c>
      <c r="N70" s="28" t="n">
        <f aca="false">SUM(N65:N69)</f>
        <v>128.4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2"/>
      <c r="J72" s="47"/>
      <c r="K72" s="62"/>
      <c r="L72" s="62"/>
      <c r="M72" s="62"/>
      <c r="N72" s="63"/>
    </row>
    <row r="73" customFormat="false" ht="13.5" hidden="false" customHeight="false" outlineLevel="0" collapsed="false">
      <c r="A73" s="23"/>
      <c r="C73" s="59" t="s">
        <v>39</v>
      </c>
      <c r="D73" s="24" t="str">
        <f aca="false">'[4]14'!$B$21</f>
        <v>САЛАТ ИЗ МОРК С ЗЕЛ ГОРОШКОМ</v>
      </c>
      <c r="E73" s="24"/>
      <c r="F73" s="24"/>
      <c r="G73" s="24"/>
      <c r="H73" s="24"/>
      <c r="I73" s="26" t="n">
        <v>100</v>
      </c>
      <c r="J73" s="35" t="n">
        <f aca="false">'[4]14'!$BK$21</f>
        <v>11.36009</v>
      </c>
      <c r="K73" s="36" t="n">
        <v>116</v>
      </c>
      <c r="L73" s="36" t="n">
        <v>1.8</v>
      </c>
      <c r="M73" s="36" t="n">
        <v>8.9</v>
      </c>
      <c r="N73" s="64" t="n">
        <v>5.7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'[4]14'!$B$22</f>
        <v>БОРЩ 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'[4]14'!$BK$22</f>
        <v>8.431463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41</v>
      </c>
      <c r="D75" s="37" t="str">
        <f aca="false">'[4]14'!$B$23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'[4]14'!$BK$23</f>
        <v>28.535525</v>
      </c>
      <c r="K75" s="25" t="n">
        <v>378</v>
      </c>
      <c r="L75" s="25" t="n">
        <v>20.6</v>
      </c>
      <c r="M75" s="25" t="n">
        <v>29.4</v>
      </c>
      <c r="N75" s="65" t="n">
        <v>7.3</v>
      </c>
      <c r="O75" s="48"/>
    </row>
    <row r="76" customFormat="false" ht="16.5" hidden="false" customHeight="true" outlineLevel="0" collapsed="false">
      <c r="A76" s="23"/>
      <c r="C76" s="40" t="s">
        <v>42</v>
      </c>
      <c r="D76" s="24" t="str">
        <f aca="false">'[4]14'!$B$24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'[4]14'!$BK$24</f>
        <v>7.98072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43</v>
      </c>
      <c r="D77" s="24" t="str">
        <f aca="false">'[4]14'!$B$25</f>
        <v>КАКАО</v>
      </c>
      <c r="E77" s="24"/>
      <c r="F77" s="24"/>
      <c r="G77" s="24"/>
      <c r="H77" s="24"/>
      <c r="I77" s="26" t="n">
        <v>200</v>
      </c>
      <c r="J77" s="27" t="n">
        <f aca="false">'[4]14'!$BK$25</f>
        <v>12.439068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44</v>
      </c>
      <c r="D78" s="37" t="str">
        <f aca="false">'[4]14'!$B$26</f>
        <v>ХЛЕБ</v>
      </c>
      <c r="E78" s="38"/>
      <c r="F78" s="38"/>
      <c r="G78" s="38"/>
      <c r="H78" s="39"/>
      <c r="I78" s="26" t="n">
        <v>50</v>
      </c>
      <c r="J78" s="27" t="n">
        <f aca="false">'[4]14'!$BK$26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'[4]14'!$B$27</f>
        <v>0</v>
      </c>
      <c r="E79" s="38"/>
      <c r="F79" s="38"/>
      <c r="G79" s="38"/>
      <c r="H79" s="39"/>
      <c r="I79" s="40"/>
      <c r="J79" s="27" t="n">
        <f aca="false">'[4]10'!$BL$27</f>
        <v>4.66634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24" t="n">
        <f aca="false">'[5]14'!$B$28</f>
        <v>0</v>
      </c>
      <c r="E80" s="24"/>
      <c r="F80" s="24"/>
      <c r="G80" s="24"/>
      <c r="H80" s="24"/>
      <c r="I80" s="28"/>
      <c r="J80" s="26" t="n"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75.996706</v>
      </c>
      <c r="K81" s="22" t="n">
        <f aca="false">SUM(K72:K80)</f>
        <v>1029.5</v>
      </c>
      <c r="L81" s="30" t="n">
        <f aca="false">SUM(L72:L80)</f>
        <v>35.3</v>
      </c>
      <c r="M81" s="30" t="n">
        <f aca="false">SUM(M72:M80)</f>
        <v>51.8</v>
      </c>
      <c r="N81" s="30" t="n">
        <f aca="false">SUM(N72:N80)</f>
        <v>96.1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6"/>
      <c r="B97" s="48"/>
      <c r="C97" s="48"/>
      <c r="D97" s="67"/>
      <c r="E97" s="67"/>
      <c r="F97" s="67"/>
      <c r="G97" s="67"/>
      <c r="H97" s="67"/>
      <c r="I97" s="66"/>
      <c r="J97" s="68"/>
      <c r="K97" s="66"/>
      <c r="L97" s="66"/>
      <c r="M97" s="66"/>
      <c r="N97" s="66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6"/>
      <c r="J98" s="68"/>
      <c r="K98" s="66"/>
      <c r="L98" s="66"/>
      <c r="M98" s="66"/>
      <c r="N98" s="66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6"/>
      <c r="J99" s="68"/>
      <c r="K99" s="66"/>
      <c r="L99" s="66"/>
      <c r="M99" s="66"/>
      <c r="N99" s="66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6"/>
      <c r="J100" s="66"/>
      <c r="K100" s="66"/>
      <c r="L100" s="66"/>
      <c r="M100" s="66"/>
      <c r="N100" s="66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6"/>
      <c r="J101" s="66"/>
      <c r="K101" s="66"/>
      <c r="L101" s="66"/>
      <c r="M101" s="66"/>
      <c r="N101" s="66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6"/>
      <c r="J102" s="68"/>
      <c r="K102" s="66"/>
      <c r="L102" s="66"/>
      <c r="M102" s="66"/>
      <c r="N102" s="66"/>
    </row>
    <row r="103" customFormat="false" ht="15.75" hidden="false" customHeight="false" outlineLevel="0" collapsed="false">
      <c r="A103" s="48"/>
      <c r="B103" s="66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6"/>
      <c r="J104" s="6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6"/>
      <c r="J105" s="68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6"/>
      <c r="J106" s="68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6"/>
      <c r="J107" s="6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6"/>
      <c r="J108" s="6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6"/>
      <c r="J109" s="68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6"/>
      <c r="J110" s="68"/>
      <c r="K110" s="70"/>
      <c r="L110" s="70"/>
      <c r="M110" s="70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6"/>
      <c r="J113" s="68"/>
      <c r="K113" s="66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2023-04-20T08:23:59Z</dcterms:modified>
  <cp:revision>0</cp:revision>
  <dc:subject/>
  <dc:title/>
</cp:coreProperties>
</file>