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04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<sst xmlns="http://schemas.openxmlformats.org/spreadsheetml/2006/main" count="74" uniqueCount="42">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</sst>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3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1">
          <cell r="B1">
            <v>5</v>
          </cell>
        </row>
        <row r="21">
          <cell r="B21" t="str">
            <v>СУП КАТРТОФЕЛЬНЫЙ С РИСОВОЙ КРУПОЙ</v>
          </cell>
        </row>
        <row r="21">
          <cell r="BK21">
            <v>2.956387</v>
          </cell>
        </row>
        <row r="22">
          <cell r="B22" t="str">
            <v>ФРИКАДЕЛЬКИ ИЗ МЯСА ПТИЦЫ</v>
          </cell>
        </row>
        <row r="22">
          <cell r="BK22">
            <v>36.87922</v>
          </cell>
        </row>
        <row r="23">
          <cell r="B23" t="str">
            <v>КАПУСТА ТУШЕНАЯ</v>
          </cell>
        </row>
        <row r="23">
          <cell r="BK23">
            <v>9.9258071</v>
          </cell>
        </row>
        <row r="24">
          <cell r="B24" t="str">
            <v>КОФЕЙНЫЙ НАПИТОК</v>
          </cell>
        </row>
        <row r="24">
          <cell r="BK24">
            <v>11.056764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7">
          <cell r="B7" t="str">
            <v>СУП МОЛОЧНЫЙС МАКАР,ИЗД,</v>
          </cell>
        </row>
        <row r="7">
          <cell r="BK7">
            <v>11.378082</v>
          </cell>
        </row>
        <row r="8">
          <cell r="B8" t="str">
            <v>КИСЕЛЬ</v>
          </cell>
        </row>
        <row r="8">
          <cell r="BK8">
            <v>3.6246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СУП МОЛОЧНЫЙС МАКАР,ИЗД,</v>
          </cell>
        </row>
        <row r="21">
          <cell r="BK21">
            <v>11.378082</v>
          </cell>
        </row>
        <row r="22">
          <cell r="B22" t="str">
            <v>КИСЕЛЬ</v>
          </cell>
        </row>
        <row r="22">
          <cell r="BK22">
            <v>3.6246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5" activeCellId="0" sqref="Q6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'[4]3'!$B$1</f>
        <v>5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7"/>
      <c r="B61" s="59"/>
      <c r="C61" s="17"/>
      <c r="D61" s="19" t="s">
        <v>34</v>
      </c>
      <c r="E61" s="19"/>
      <c r="F61" s="19"/>
      <c r="G61" s="19"/>
      <c r="H61" s="19"/>
      <c r="I61" s="16"/>
      <c r="J61" s="17"/>
      <c r="K61" s="59"/>
      <c r="L61" s="59"/>
      <c r="M61" s="59"/>
      <c r="N61" s="50"/>
    </row>
    <row r="62" customFormat="false" ht="13.5" hidden="false" customHeight="true" outlineLevel="0" collapsed="false">
      <c r="A62" s="17"/>
      <c r="B62" s="59"/>
      <c r="C62" s="60" t="n">
        <v>78</v>
      </c>
      <c r="D62" s="24" t="str">
        <f aca="false">'[5]3'!$B$7</f>
        <v>СУП МОЛОЧНЫЙС МАКАР,ИЗД,</v>
      </c>
      <c r="E62" s="24"/>
      <c r="F62" s="24"/>
      <c r="G62" s="24"/>
      <c r="H62" s="24"/>
      <c r="I62" s="20" t="n">
        <v>200</v>
      </c>
      <c r="J62" s="61" t="n">
        <f aca="false">'[5]3'!$BK$7</f>
        <v>11.378082</v>
      </c>
      <c r="K62" s="25" t="n">
        <v>108</v>
      </c>
      <c r="L62" s="25" t="n">
        <v>3.96</v>
      </c>
      <c r="M62" s="25" t="n">
        <v>3.74</v>
      </c>
      <c r="N62" s="25" t="n">
        <v>14.33</v>
      </c>
    </row>
    <row r="63" customFormat="false" ht="13.5" hidden="false" customHeight="true" outlineLevel="0" collapsed="false">
      <c r="A63" s="17"/>
      <c r="B63" s="59"/>
      <c r="C63" s="26" t="s">
        <v>35</v>
      </c>
      <c r="D63" s="24" t="str">
        <f aca="false">'[5]3'!$B$8</f>
        <v>КИСЕЛЬ</v>
      </c>
      <c r="E63" s="24"/>
      <c r="F63" s="24"/>
      <c r="G63" s="24"/>
      <c r="H63" s="24"/>
      <c r="I63" s="26" t="n">
        <v>200</v>
      </c>
      <c r="J63" s="62" t="n">
        <f aca="false">'[5]3'!$BK$8</f>
        <v>3.6246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17"/>
      <c r="B64" s="59"/>
      <c r="C64" s="17" t="n">
        <v>366</v>
      </c>
      <c r="D64" s="24" t="str">
        <f aca="false">'[5]3'!$B$9</f>
        <v>БАТОН</v>
      </c>
      <c r="E64" s="24"/>
      <c r="F64" s="24"/>
      <c r="G64" s="24"/>
      <c r="H64" s="24"/>
      <c r="I64" s="26" t="n">
        <v>30</v>
      </c>
      <c r="J64" s="62" t="n">
        <f aca="false">'[5]3'!$BK$9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8"/>
      <c r="B65" s="4"/>
      <c r="C65" s="22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62" t="n">
        <f aca="false">SUM(J62:J64)</f>
        <v>17.659782</v>
      </c>
      <c r="K65" s="63" t="n">
        <f aca="false">SUM(K62:K64)</f>
        <v>257.8</v>
      </c>
      <c r="L65" s="63" t="n">
        <f aca="false">SUM(L62:L64)</f>
        <v>6.33</v>
      </c>
      <c r="M65" s="63" t="n">
        <f aca="false">SUM(M62:M64)</f>
        <v>4.04</v>
      </c>
      <c r="N65" s="63" t="n">
        <f aca="false">SUM(N62:N64)</f>
        <v>48.82</v>
      </c>
    </row>
    <row r="66" customFormat="false" ht="13.5" hidden="false" customHeight="true" outlineLevel="0" collapsed="false">
      <c r="A66" s="17" t="s">
        <v>21</v>
      </c>
      <c r="C66" s="60"/>
      <c r="D66" s="32" t="s">
        <v>36</v>
      </c>
      <c r="E66" s="32"/>
      <c r="F66" s="32"/>
      <c r="G66" s="32"/>
      <c r="H66" s="32"/>
      <c r="I66" s="26"/>
      <c r="J66" s="26"/>
      <c r="K66" s="60"/>
      <c r="L66" s="36"/>
      <c r="M66" s="36"/>
      <c r="N66" s="64"/>
    </row>
    <row r="67" customFormat="false" ht="16.5" hidden="false" customHeight="true" outlineLevel="0" collapsed="false">
      <c r="A67" s="23"/>
      <c r="C67" s="60" t="n">
        <v>78</v>
      </c>
      <c r="D67" s="24" t="str">
        <f aca="false">'[5]3'!$B$21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'[5]3'!$BK$21</f>
        <v>11.378082</v>
      </c>
      <c r="K67" s="36" t="n">
        <v>108</v>
      </c>
      <c r="L67" s="36" t="n">
        <v>3.96</v>
      </c>
      <c r="M67" s="36" t="n">
        <v>3.74</v>
      </c>
      <c r="N67" s="36" t="n">
        <v>14.33</v>
      </c>
    </row>
    <row r="68" customFormat="false" ht="13.5" hidden="false" customHeight="true" outlineLevel="0" collapsed="false">
      <c r="A68" s="23"/>
      <c r="C68" s="26" t="s">
        <v>35</v>
      </c>
      <c r="D68" s="24" t="str">
        <f aca="false">'[5]3'!$B$22</f>
        <v>КИСЕЛЬ</v>
      </c>
      <c r="E68" s="24"/>
      <c r="F68" s="24"/>
      <c r="G68" s="24"/>
      <c r="H68" s="24"/>
      <c r="I68" s="26" t="n">
        <v>200</v>
      </c>
      <c r="J68" s="27" t="n">
        <f aca="false">'[5]3'!$BK$22</f>
        <v>3.6246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17" t="n">
        <v>366</v>
      </c>
      <c r="D69" s="24" t="str">
        <f aca="false">'[5]3'!$B$23</f>
        <v>БАТОН</v>
      </c>
      <c r="E69" s="24"/>
      <c r="F69" s="24"/>
      <c r="G69" s="24"/>
      <c r="H69" s="24"/>
      <c r="I69" s="26" t="n">
        <v>30</v>
      </c>
      <c r="J69" s="27" t="n">
        <f aca="false">'[5]3'!$BK$23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2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17.659782</v>
      </c>
      <c r="K70" s="28" t="n">
        <f aca="false">SUM(K67:K69)</f>
        <v>257.8</v>
      </c>
      <c r="L70" s="22" t="n">
        <f aca="false">SUM(L67:L69)</f>
        <v>6.33</v>
      </c>
      <c r="M70" s="22" t="n">
        <f aca="false">SUM(M67:M69)</f>
        <v>4.04</v>
      </c>
      <c r="N70" s="22" t="n">
        <f aca="false">SUM(N67:N69)</f>
        <v>48.82</v>
      </c>
    </row>
    <row r="71" customFormat="false" ht="13.5" hidden="false" customHeight="true" outlineLevel="0" collapsed="false">
      <c r="A71" s="23"/>
      <c r="C71" s="17"/>
      <c r="D71" s="19"/>
      <c r="E71" s="19"/>
      <c r="F71" s="19"/>
      <c r="G71" s="19"/>
      <c r="H71" s="19"/>
      <c r="I71" s="30"/>
      <c r="J71" s="30"/>
      <c r="K71" s="30"/>
      <c r="L71" s="17"/>
      <c r="M71" s="17"/>
      <c r="N71" s="65"/>
    </row>
    <row r="72" customFormat="false" ht="13.5" hidden="false" customHeight="true" outlineLevel="0" collapsed="false">
      <c r="A72" s="30"/>
      <c r="B72" s="31" t="s">
        <v>24</v>
      </c>
      <c r="C72" s="22"/>
      <c r="D72" s="32" t="s">
        <v>36</v>
      </c>
      <c r="E72" s="32"/>
      <c r="F72" s="32"/>
      <c r="G72" s="32"/>
      <c r="H72" s="32"/>
      <c r="I72" s="20"/>
      <c r="J72" s="21"/>
      <c r="K72" s="33"/>
      <c r="L72" s="30"/>
      <c r="M72" s="30"/>
      <c r="N72" s="30"/>
    </row>
    <row r="73" customFormat="false" ht="13.5" hidden="false" customHeight="false" outlineLevel="0" collapsed="false">
      <c r="A73" s="23" t="s">
        <v>25</v>
      </c>
      <c r="C73" s="26" t="s">
        <v>37</v>
      </c>
      <c r="D73" s="24" t="str">
        <f aca="false">'[4]3'!$B$21</f>
        <v>СУП КАТРТОФЕЛЬНЫЙ С РИСОВОЙ КРУПОЙ</v>
      </c>
      <c r="E73" s="24"/>
      <c r="F73" s="24"/>
      <c r="G73" s="24"/>
      <c r="H73" s="24"/>
      <c r="I73" s="26" t="n">
        <v>250</v>
      </c>
      <c r="J73" s="35" t="n">
        <f aca="false">'[4]3'!$BK$21</f>
        <v>2.956387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26" t="s">
        <v>38</v>
      </c>
      <c r="D74" s="24" t="str">
        <f aca="false">'[4]3'!$B$22</f>
        <v>ФРИКАДЕЛЬКИ ИЗ МЯСА ПТИЦЫ</v>
      </c>
      <c r="E74" s="24"/>
      <c r="F74" s="24"/>
      <c r="G74" s="24"/>
      <c r="H74" s="24"/>
      <c r="I74" s="26" t="n">
        <v>100</v>
      </c>
      <c r="J74" s="27" t="n">
        <f aca="false">'[4]3'!$BK$22</f>
        <v>36.87922</v>
      </c>
      <c r="K74" s="25" t="n">
        <v>220</v>
      </c>
      <c r="L74" s="25" t="n">
        <v>14.6</v>
      </c>
      <c r="M74" s="25" t="n">
        <v>14.5</v>
      </c>
      <c r="N74" s="66" t="n">
        <v>7.4</v>
      </c>
    </row>
    <row r="75" customFormat="false" ht="15.75" hidden="false" customHeight="true" outlineLevel="0" collapsed="false">
      <c r="A75" s="23"/>
      <c r="C75" s="26" t="s">
        <v>39</v>
      </c>
      <c r="D75" s="37" t="str">
        <f aca="false">'[4]3'!$B$23</f>
        <v>КАПУСТА ТУШЕНАЯ</v>
      </c>
      <c r="E75" s="38"/>
      <c r="F75" s="38"/>
      <c r="G75" s="38"/>
      <c r="H75" s="39"/>
      <c r="I75" s="26" t="n">
        <v>180</v>
      </c>
      <c r="J75" s="27" t="n">
        <f aca="false">'[4]3'!$BK$23</f>
        <v>9.9258071</v>
      </c>
      <c r="K75" s="25" t="n">
        <v>142</v>
      </c>
      <c r="L75" s="25" t="n">
        <v>4.05</v>
      </c>
      <c r="M75" s="25" t="n">
        <v>5.76</v>
      </c>
      <c r="N75" s="66" t="n">
        <v>16.56</v>
      </c>
      <c r="O75" s="48"/>
    </row>
    <row r="76" customFormat="false" ht="16.5" hidden="false" customHeight="true" outlineLevel="0" collapsed="false">
      <c r="A76" s="23"/>
      <c r="C76" s="26" t="s">
        <v>40</v>
      </c>
      <c r="D76" s="24" t="str">
        <f aca="false">'[4]3'!$B$24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'[4]3'!$BK$24</f>
        <v>11.056764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26" t="s">
        <v>41</v>
      </c>
      <c r="D77" s="24" t="str">
        <f aca="false">'[4]3'!$B$25</f>
        <v>ХЛЕБ</v>
      </c>
      <c r="E77" s="24"/>
      <c r="F77" s="24"/>
      <c r="G77" s="24"/>
      <c r="H77" s="24"/>
      <c r="I77" s="26" t="n">
        <v>50</v>
      </c>
      <c r="J77" s="27" t="n">
        <f aca="false">'[4]3'!$BK$25</f>
        <v>2.5835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26"/>
      <c r="D78" s="37" t="n">
        <f aca="false">'[4]3'!$B$26</f>
        <v>0</v>
      </c>
      <c r="E78" s="38"/>
      <c r="F78" s="38"/>
      <c r="G78" s="38"/>
      <c r="H78" s="39"/>
      <c r="I78" s="26"/>
      <c r="J78" s="27" t="n">
        <f aca="false">'[4]3'!$BK$26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'[4]3'!$B$27</f>
        <v>0</v>
      </c>
      <c r="E79" s="38"/>
      <c r="F79" s="38"/>
      <c r="G79" s="38"/>
      <c r="H79" s="39"/>
      <c r="I79" s="40"/>
      <c r="J79" s="27" t="n">
        <f aca="false">'[4]3'!$BK$27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40"/>
      <c r="D80" s="67"/>
      <c r="E80" s="67"/>
      <c r="F80" s="67"/>
      <c r="G80" s="67"/>
      <c r="H80" s="67"/>
      <c r="I80" s="43"/>
      <c r="J80" s="68" t="n">
        <f aca="false">'[3]1'!$BK$27</f>
        <v>0</v>
      </c>
      <c r="K80" s="43"/>
      <c r="L80" s="25"/>
      <c r="M80" s="25"/>
      <c r="N80" s="25"/>
    </row>
    <row r="81" customFormat="false" ht="16.5" hidden="false" customHeight="true" outlineLevel="0" collapsed="false">
      <c r="A81" s="23"/>
      <c r="C81" s="23"/>
      <c r="D81" s="24"/>
      <c r="E81" s="24"/>
      <c r="F81" s="24"/>
      <c r="G81" s="24"/>
      <c r="H81" s="24"/>
      <c r="I81" s="40"/>
      <c r="J81" s="40"/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SUM(I73:I81)</f>
        <v>780</v>
      </c>
      <c r="J82" s="47" t="n">
        <f aca="false">SUM(J73:J81)</f>
        <v>63.4016781</v>
      </c>
      <c r="K82" s="22" t="n">
        <f aca="false">SUM(K73:K81)</f>
        <v>665.5</v>
      </c>
      <c r="L82" s="30" t="n">
        <f aca="false">SUM(L73:L81)</f>
        <v>25.25</v>
      </c>
      <c r="M82" s="30" t="n">
        <f aca="false">SUM(M73:M81)</f>
        <v>25.76</v>
      </c>
      <c r="N82" s="30" t="n">
        <f aca="false">SUM(N73:N81)</f>
        <v>78.46</v>
      </c>
    </row>
    <row r="83" customFormat="false" ht="15.75" hidden="false" customHeight="true" outlineLevel="0" collapsed="false">
      <c r="A83" s="48"/>
      <c r="B83" s="48"/>
      <c r="C83" s="48"/>
      <c r="D83" s="49"/>
      <c r="E83" s="49"/>
      <c r="F83" s="49"/>
      <c r="G83" s="49"/>
      <c r="H83" s="49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 t="s">
        <v>30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9"/>
      <c r="E97" s="69"/>
      <c r="F97" s="69"/>
      <c r="G97" s="69"/>
      <c r="H97" s="69"/>
      <c r="I97" s="59"/>
      <c r="J97" s="70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59"/>
      <c r="J98" s="70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59"/>
      <c r="J99" s="70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70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59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59"/>
      <c r="J105" s="70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59"/>
      <c r="J106" s="70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59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59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59"/>
      <c r="J109" s="70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59"/>
      <c r="J110" s="70"/>
      <c r="K110" s="72"/>
      <c r="L110" s="72"/>
      <c r="M110" s="72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70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2023-04-05T07:24:54Z</dcterms:modified>
  <cp:revision>0</cp:revision>
  <dc:subject/>
  <dc:title/>
</cp:coreProperties>
</file>