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4.03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<sst xmlns="http://schemas.openxmlformats.org/spreadsheetml/2006/main" count="62" uniqueCount="42">
  <si>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</si>
  <si>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</si>
  <si>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</si>
  <si>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</si>
  <si>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</si>
  <si>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</si>
  <si>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</si>
  <si>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</si>
  <si>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</si>
  <si>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</si>
  <si>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</si>
  <si>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</si>
  <si>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</si>
  <si>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</si>
  <si>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</si>
  <si>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</si>
  <si>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</si>
  <si>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</si>
  <si>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</si>
  <si>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</si>
  <si>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</si>
  <si>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</si>
  <si>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</si>
  <si>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</si>
  <si>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</si>
  <si>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</si>
  <si>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</si>
  <si>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</si>
  <si>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</si>
  <si>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</si>
  <si>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</si>
  <si>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</si>
  <si>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марта</t>
  </si>
  <si>
    <t xml:space="preserve">2023 год.</t>
  </si>
  <si>
    <t xml:space="preserve">7-11 лет</t>
  </si>
  <si>
    <t xml:space="preserve">от 12 и старше лет</t>
  </si>
  <si>
    <t xml:space="preserve">56№7.11</t>
  </si>
  <si>
    <t xml:space="preserve">81№61(1)</t>
  </si>
  <si>
    <t xml:space="preserve">117№83(1)</t>
  </si>
  <si>
    <t xml:space="preserve">10№146(2)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</si>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</sst>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8;&#109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">
          <cell r="BK27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>
            <v>24</v>
          </cell>
        </row>
        <row r="21">
          <cell r="B21" t="str">
            <v>СОЛЕНЫЙ ОГУРЕЦ</v>
          </cell>
        </row>
        <row r="21">
          <cell r="BK21">
            <v>0</v>
          </cell>
        </row>
        <row r="22">
          <cell r="B22" t="str">
            <v>СУП КАРТОФЕЛЬНЫЙ С МАК,ИЗДЕЛИЯМИ</v>
          </cell>
        </row>
        <row r="22">
          <cell r="BK22">
            <v>2.99758</v>
          </cell>
        </row>
        <row r="23">
          <cell r="B23" t="str">
            <v>БИТОЧКИ РЫБНЫЕ</v>
          </cell>
        </row>
        <row r="23">
          <cell r="BK23">
            <v>29.905382</v>
          </cell>
        </row>
        <row r="24">
          <cell r="B24" t="str">
            <v>КАРТОФЕЛЬНОЕ ПЮРЕ</v>
          </cell>
        </row>
        <row r="24">
          <cell r="BK24">
            <v>7.4534</v>
          </cell>
        </row>
        <row r="25">
          <cell r="B25" t="str">
            <v>КАКАО</v>
          </cell>
        </row>
        <row r="25">
          <cell r="BK25">
            <v>12.3203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B7" t="str">
            <v>КАША МОЛ,"ДРУЖБА"</v>
          </cell>
        </row>
        <row r="7">
          <cell r="BK7">
            <v>13.31898</v>
          </cell>
        </row>
        <row r="8">
          <cell r="B8" t="str">
            <v>БАТОН</v>
          </cell>
        </row>
        <row r="8">
          <cell r="BK8">
            <v>2.6571</v>
          </cell>
        </row>
        <row r="9">
          <cell r="B9" t="str">
            <v>ЧАЙ</v>
          </cell>
        </row>
        <row r="9">
          <cell r="BK9">
            <v>1.19341</v>
          </cell>
        </row>
        <row r="21">
          <cell r="B21" t="str">
            <v>КАША МОЛ,"ДРУЖБА"</v>
          </cell>
        </row>
        <row r="21">
          <cell r="BK21">
            <v>14.6187284</v>
          </cell>
        </row>
        <row r="22">
          <cell r="B22" t="str">
            <v>БАТОН</v>
          </cell>
        </row>
        <row r="22">
          <cell r="BK22">
            <v>2.6571</v>
          </cell>
        </row>
        <row r="23">
          <cell r="B23" t="str">
            <v>ЧАЙ</v>
          </cell>
        </row>
        <row r="23">
          <cell r="BK23">
            <v>1.19341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65" activeCellId="0" sqref="Q6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'[3]17'!$B$1</f>
        <v>24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17</v>
      </c>
      <c r="D58" s="1"/>
      <c r="E58" s="1"/>
      <c r="F58" s="1"/>
    </row>
    <row r="59" customFormat="false" ht="13.5" hidden="false" customHeight="false" outlineLevel="0" collapsed="false">
      <c r="A59" s="30"/>
      <c r="B59" s="31" t="s">
        <v>20</v>
      </c>
      <c r="C59" s="30"/>
      <c r="D59" s="19" t="s">
        <v>34</v>
      </c>
      <c r="E59" s="19"/>
      <c r="F59" s="19"/>
      <c r="G59" s="19"/>
      <c r="H59" s="19"/>
      <c r="I59" s="20"/>
      <c r="J59" s="21"/>
      <c r="K59" s="22"/>
      <c r="L59" s="22"/>
      <c r="M59" s="22"/>
      <c r="N59" s="22"/>
    </row>
    <row r="60" customFormat="false" ht="13.5" hidden="false" customHeight="false" outlineLevel="0" collapsed="false">
      <c r="A60" s="17" t="s">
        <v>21</v>
      </c>
      <c r="C60" s="17" t="n">
        <v>205</v>
      </c>
      <c r="D60" s="24" t="str">
        <f aca="false">'[4]17'!$B$7</f>
        <v>КАША МОЛ,"ДРУЖБА"</v>
      </c>
      <c r="E60" s="24"/>
      <c r="F60" s="24"/>
      <c r="G60" s="24"/>
      <c r="H60" s="24"/>
      <c r="I60" s="20" t="n">
        <v>180</v>
      </c>
      <c r="J60" s="21" t="n">
        <f aca="false">'[4]17'!$BK$7</f>
        <v>13.31898</v>
      </c>
      <c r="K60" s="36" t="n">
        <v>200</v>
      </c>
      <c r="L60" s="36" t="n">
        <v>5.5</v>
      </c>
      <c r="M60" s="36" t="n">
        <v>7.4</v>
      </c>
      <c r="N60" s="36" t="n">
        <v>27.3</v>
      </c>
    </row>
    <row r="61" customFormat="false" ht="13.5" hidden="false" customHeight="false" outlineLevel="0" collapsed="false">
      <c r="A61" s="23"/>
      <c r="C61" s="17" t="n">
        <v>366</v>
      </c>
      <c r="D61" s="24" t="str">
        <f aca="false">'[4]17'!$B$8</f>
        <v>БАТОН</v>
      </c>
      <c r="E61" s="24"/>
      <c r="F61" s="24"/>
      <c r="G61" s="24"/>
      <c r="H61" s="24"/>
      <c r="I61" s="26" t="n">
        <v>30</v>
      </c>
      <c r="J61" s="27" t="n">
        <f aca="false">'[4]17'!$BK$8</f>
        <v>2.6571</v>
      </c>
      <c r="K61" s="25" t="n">
        <v>73.8</v>
      </c>
      <c r="L61" s="25" t="n">
        <v>2.37</v>
      </c>
      <c r="M61" s="25" t="n">
        <v>0.3</v>
      </c>
      <c r="N61" s="25" t="n">
        <v>14.49</v>
      </c>
    </row>
    <row r="62" customFormat="false" ht="13.5" hidden="false" customHeight="true" outlineLevel="0" collapsed="false">
      <c r="A62" s="23"/>
      <c r="C62" s="17" t="n">
        <v>300</v>
      </c>
      <c r="D62" s="24" t="str">
        <f aca="false">'[4]17'!$B$9</f>
        <v>ЧАЙ</v>
      </c>
      <c r="E62" s="24"/>
      <c r="F62" s="24"/>
      <c r="G62" s="24"/>
      <c r="H62" s="24"/>
      <c r="I62" s="26" t="n">
        <v>200</v>
      </c>
      <c r="J62" s="27" t="n">
        <f aca="false">'[4]17'!$BK$9</f>
        <v>1.19341</v>
      </c>
      <c r="K62" s="25" t="n">
        <v>36</v>
      </c>
      <c r="L62" s="25" t="n">
        <v>0.2</v>
      </c>
      <c r="M62" s="25"/>
      <c r="N62" s="25" t="n">
        <v>9.1</v>
      </c>
    </row>
    <row r="63" customFormat="false" ht="13.5" hidden="false" customHeight="true" outlineLevel="0" collapsed="false">
      <c r="A63" s="23"/>
      <c r="C63" s="17"/>
      <c r="D63" s="24" t="s">
        <v>23</v>
      </c>
      <c r="E63" s="24"/>
      <c r="F63" s="24"/>
      <c r="G63" s="24"/>
      <c r="H63" s="24"/>
      <c r="I63" s="26" t="n">
        <f aca="false">SUM(I60:I62)</f>
        <v>410</v>
      </c>
      <c r="J63" s="27" t="n">
        <f aca="false">SUM(J60:J62)</f>
        <v>17.16949</v>
      </c>
      <c r="K63" s="59" t="n">
        <f aca="false">SUM(K60:K62)</f>
        <v>309.8</v>
      </c>
      <c r="L63" s="59" t="n">
        <f aca="false">SUM(L60:L62)</f>
        <v>8.07</v>
      </c>
      <c r="M63" s="59" t="n">
        <f aca="false">SUM(M60:M62)</f>
        <v>7.7</v>
      </c>
      <c r="N63" s="59" t="n">
        <f aca="false">SUM(N60:N62)</f>
        <v>50.89</v>
      </c>
    </row>
    <row r="64" customFormat="false" ht="13.5" hidden="false" customHeight="true" outlineLevel="0" collapsed="false">
      <c r="A64" s="23"/>
      <c r="C64" s="17"/>
      <c r="D64" s="32" t="s">
        <v>35</v>
      </c>
      <c r="E64" s="32"/>
      <c r="F64" s="32"/>
      <c r="G64" s="32"/>
      <c r="H64" s="32"/>
      <c r="I64" s="26"/>
      <c r="J64" s="26"/>
      <c r="K64" s="60"/>
      <c r="L64" s="60"/>
      <c r="M64" s="60"/>
      <c r="N64" s="61"/>
    </row>
    <row r="65" customFormat="false" ht="13.5" hidden="false" customHeight="true" outlineLevel="0" collapsed="false">
      <c r="A65" s="23"/>
      <c r="C65" s="17" t="n">
        <v>205</v>
      </c>
      <c r="D65" s="24" t="str">
        <f aca="false">'[4]17'!$B$21</f>
        <v>КАША МОЛ,"ДРУЖБА"</v>
      </c>
      <c r="E65" s="24"/>
      <c r="F65" s="24"/>
      <c r="G65" s="24"/>
      <c r="H65" s="24"/>
      <c r="I65" s="20" t="n">
        <v>200</v>
      </c>
      <c r="J65" s="21" t="n">
        <f aca="false">'[4]17'!$BK$21</f>
        <v>14.6187284</v>
      </c>
      <c r="K65" s="36" t="n">
        <v>278</v>
      </c>
      <c r="L65" s="36" t="n">
        <v>5.5</v>
      </c>
      <c r="M65" s="36" t="n">
        <v>7.4</v>
      </c>
      <c r="N65" s="36" t="n">
        <v>27.3</v>
      </c>
    </row>
    <row r="66" customFormat="false" ht="13.5" hidden="false" customHeight="true" outlineLevel="0" collapsed="false">
      <c r="A66" s="23"/>
      <c r="C66" s="17" t="n">
        <v>366</v>
      </c>
      <c r="D66" s="24" t="str">
        <f aca="false">'[4]17'!$B$22</f>
        <v>БАТОН</v>
      </c>
      <c r="E66" s="24"/>
      <c r="F66" s="24"/>
      <c r="G66" s="24"/>
      <c r="H66" s="24"/>
      <c r="I66" s="26" t="n">
        <v>30</v>
      </c>
      <c r="J66" s="27" t="n">
        <f aca="false">'[4]17'!$BK$22</f>
        <v>2.6571</v>
      </c>
      <c r="K66" s="25" t="n">
        <v>73.8</v>
      </c>
      <c r="L66" s="25" t="n">
        <v>2.37</v>
      </c>
      <c r="M66" s="25" t="n">
        <v>0.3</v>
      </c>
      <c r="N66" s="25" t="n">
        <v>14.49</v>
      </c>
    </row>
    <row r="67" customFormat="false" ht="16.5" hidden="false" customHeight="true" outlineLevel="0" collapsed="false">
      <c r="A67" s="23"/>
      <c r="C67" s="17" t="n">
        <v>300</v>
      </c>
      <c r="D67" s="24" t="str">
        <f aca="false">'[4]17'!$B$23</f>
        <v>ЧАЙ</v>
      </c>
      <c r="E67" s="24"/>
      <c r="F67" s="24"/>
      <c r="G67" s="24"/>
      <c r="H67" s="24"/>
      <c r="I67" s="26" t="n">
        <v>200</v>
      </c>
      <c r="J67" s="27" t="n">
        <f aca="false">'[4]17'!$BK$23</f>
        <v>1.19341</v>
      </c>
      <c r="K67" s="25" t="n">
        <v>36</v>
      </c>
      <c r="L67" s="25" t="n">
        <v>0.2</v>
      </c>
      <c r="M67" s="25"/>
      <c r="N67" s="25" t="n">
        <v>9.1</v>
      </c>
    </row>
    <row r="68" customFormat="false" ht="13.5" hidden="false" customHeight="true" outlineLevel="0" collapsed="false">
      <c r="A68" s="23"/>
      <c r="C68" s="17"/>
      <c r="D68" s="19" t="s">
        <v>23</v>
      </c>
      <c r="E68" s="19"/>
      <c r="F68" s="19"/>
      <c r="G68" s="19"/>
      <c r="H68" s="19"/>
      <c r="I68" s="28" t="n">
        <f aca="false">SUM(I65:I67)</f>
        <v>430</v>
      </c>
      <c r="J68" s="29" t="n">
        <f aca="false">SUM(J65:J67)</f>
        <v>18.4692384</v>
      </c>
      <c r="K68" s="28" t="n">
        <f aca="false">SUM(K63:K67)</f>
        <v>697.6</v>
      </c>
      <c r="L68" s="28" t="n">
        <f aca="false">SUM(L63:L67)</f>
        <v>16.14</v>
      </c>
      <c r="M68" s="28" t="n">
        <f aca="false">SUM(M63:M67)</f>
        <v>15.4</v>
      </c>
      <c r="N68" s="28" t="n">
        <f aca="false">SUM(N63:N67)</f>
        <v>101.78</v>
      </c>
    </row>
    <row r="69" customFormat="false" ht="16.5" hidden="false" customHeight="true" outlineLevel="0" collapsed="false">
      <c r="A69" s="30"/>
      <c r="B69" s="31" t="s">
        <v>24</v>
      </c>
      <c r="C69" s="22"/>
      <c r="D69" s="19"/>
      <c r="E69" s="19"/>
      <c r="F69" s="19"/>
      <c r="G69" s="19"/>
      <c r="H69" s="19"/>
      <c r="I69" s="30"/>
      <c r="J69" s="30"/>
      <c r="K69" s="30"/>
      <c r="L69" s="30"/>
      <c r="M69" s="30"/>
      <c r="N69" s="30"/>
    </row>
    <row r="70" customFormat="false" ht="16.5" hidden="false" customHeight="true" outlineLevel="0" collapsed="false">
      <c r="A70" s="23" t="s">
        <v>25</v>
      </c>
      <c r="C70" s="17"/>
      <c r="D70" s="32" t="s">
        <v>35</v>
      </c>
      <c r="E70" s="32"/>
      <c r="F70" s="32"/>
      <c r="G70" s="32"/>
      <c r="H70" s="32"/>
      <c r="I70" s="20"/>
      <c r="J70" s="21"/>
      <c r="K70" s="60"/>
      <c r="L70" s="60"/>
      <c r="M70" s="60"/>
      <c r="N70" s="61"/>
    </row>
    <row r="71" customFormat="false" ht="13.5" hidden="false" customHeight="true" outlineLevel="0" collapsed="false">
      <c r="A71" s="23"/>
      <c r="C71" s="62" t="s">
        <v>36</v>
      </c>
      <c r="D71" s="24" t="str">
        <f aca="false">'[3]17'!$B$21</f>
        <v>СОЛЕНЫЙ ОГУРЕЦ</v>
      </c>
      <c r="E71" s="24"/>
      <c r="F71" s="24"/>
      <c r="G71" s="24"/>
      <c r="H71" s="24"/>
      <c r="I71" s="26" t="n">
        <v>100</v>
      </c>
      <c r="J71" s="35" t="n">
        <f aca="false">'[3]17'!$BK$21</f>
        <v>0</v>
      </c>
      <c r="K71" s="36" t="n">
        <v>7</v>
      </c>
      <c r="L71" s="36" t="n">
        <v>0.4</v>
      </c>
      <c r="M71" s="36" t="n">
        <v>0.1</v>
      </c>
      <c r="N71" s="36" t="n">
        <v>0.9</v>
      </c>
    </row>
    <row r="72" customFormat="false" ht="13.5" hidden="false" customHeight="true" outlineLevel="0" collapsed="false">
      <c r="A72" s="23"/>
      <c r="C72" s="40" t="s">
        <v>37</v>
      </c>
      <c r="D72" s="24" t="str">
        <f aca="false">'[3]17'!$B$22</f>
        <v>СУП КАРТОФЕЛЬНЫЙ С МАК,ИЗДЕЛИЯМИ</v>
      </c>
      <c r="E72" s="24"/>
      <c r="F72" s="24"/>
      <c r="G72" s="24"/>
      <c r="H72" s="24"/>
      <c r="I72" s="26" t="n">
        <v>250</v>
      </c>
      <c r="J72" s="27" t="n">
        <f aca="false">'[3]17'!$BK$22</f>
        <v>2.99758</v>
      </c>
      <c r="K72" s="25" t="n">
        <v>149</v>
      </c>
      <c r="L72" s="25" t="n">
        <v>5.5</v>
      </c>
      <c r="M72" s="25" t="n">
        <v>4.5</v>
      </c>
      <c r="N72" s="25" t="n">
        <v>20.2</v>
      </c>
    </row>
    <row r="73" customFormat="false" ht="13.5" hidden="false" customHeight="false" outlineLevel="0" collapsed="false">
      <c r="A73" s="23"/>
      <c r="C73" s="40" t="s">
        <v>38</v>
      </c>
      <c r="D73" s="37" t="str">
        <f aca="false">'[3]17'!$B$23</f>
        <v>БИТОЧКИ РЫБНЫЕ</v>
      </c>
      <c r="E73" s="38"/>
      <c r="F73" s="38"/>
      <c r="G73" s="38"/>
      <c r="H73" s="39"/>
      <c r="I73" s="26" t="n">
        <v>100</v>
      </c>
      <c r="J73" s="27" t="n">
        <f aca="false">'[3]17'!$BK$23</f>
        <v>29.905382</v>
      </c>
      <c r="K73" s="25" t="n">
        <v>311</v>
      </c>
      <c r="L73" s="25" t="n">
        <v>28.8</v>
      </c>
      <c r="M73" s="25" t="n">
        <v>14</v>
      </c>
      <c r="N73" s="63" t="n">
        <v>16.6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'[3]17'!$B$24</f>
        <v>КАРТОФЕЛЬНОЕ ПЮРЕ</v>
      </c>
      <c r="E74" s="24"/>
      <c r="F74" s="24"/>
      <c r="G74" s="24"/>
      <c r="H74" s="24"/>
      <c r="I74" s="26" t="n">
        <v>180</v>
      </c>
      <c r="J74" s="27" t="n">
        <f aca="false">'[3]17'!$BK$24</f>
        <v>7.4534</v>
      </c>
      <c r="K74" s="25" t="n">
        <v>168</v>
      </c>
      <c r="L74" s="25" t="n">
        <v>3.69</v>
      </c>
      <c r="M74" s="25" t="n">
        <v>5.67</v>
      </c>
      <c r="N74" s="25" t="n">
        <v>24.03</v>
      </c>
    </row>
    <row r="75" customFormat="false" ht="15.75" hidden="false" customHeight="true" outlineLevel="0" collapsed="false">
      <c r="A75" s="23"/>
      <c r="C75" s="40" t="s">
        <v>40</v>
      </c>
      <c r="D75" s="24" t="str">
        <f aca="false">'[3]17'!$B$25</f>
        <v>КАКАО</v>
      </c>
      <c r="E75" s="24"/>
      <c r="F75" s="24"/>
      <c r="G75" s="24"/>
      <c r="H75" s="24"/>
      <c r="I75" s="26" t="n">
        <v>200</v>
      </c>
      <c r="J75" s="27" t="n">
        <f aca="false">'[3]17'!$BK$25</f>
        <v>12.3203</v>
      </c>
      <c r="K75" s="25" t="n">
        <v>95</v>
      </c>
      <c r="L75" s="25" t="n">
        <v>3.3</v>
      </c>
      <c r="M75" s="25" t="n">
        <v>3.1</v>
      </c>
      <c r="N75" s="25" t="n">
        <v>13.6</v>
      </c>
      <c r="O75" s="40"/>
    </row>
    <row r="76" customFormat="false" ht="16.5" hidden="false" customHeight="true" outlineLevel="0" collapsed="false">
      <c r="A76" s="23"/>
      <c r="C76" s="40" t="s">
        <v>41</v>
      </c>
      <c r="D76" s="37" t="str">
        <f aca="false">'[3]17'!$B$26</f>
        <v>ХЛЕБ</v>
      </c>
      <c r="E76" s="38"/>
      <c r="F76" s="38"/>
      <c r="G76" s="38"/>
      <c r="H76" s="39"/>
      <c r="I76" s="26" t="n">
        <v>50</v>
      </c>
      <c r="J76" s="27" t="n">
        <f aca="false">'[3]17'!$BK$26</f>
        <v>2.5835</v>
      </c>
      <c r="K76" s="25" t="n">
        <v>96.5</v>
      </c>
      <c r="L76" s="25" t="n">
        <v>1.1</v>
      </c>
      <c r="M76" s="25" t="n">
        <v>0.6</v>
      </c>
      <c r="N76" s="25" t="n">
        <v>16.7</v>
      </c>
    </row>
    <row r="77" customFormat="false" ht="16.5" hidden="true" customHeight="true" outlineLevel="0" collapsed="false">
      <c r="A77" s="23"/>
      <c r="C77" s="23"/>
      <c r="D77" s="37" t="n">
        <f aca="false">'[3]17'!$B$27</f>
        <v>0</v>
      </c>
      <c r="E77" s="38"/>
      <c r="F77" s="38"/>
      <c r="G77" s="38"/>
      <c r="H77" s="39"/>
      <c r="I77" s="40"/>
      <c r="J77" s="27" t="n">
        <f aca="false">'[3]9'!$BK$27</f>
        <v>0</v>
      </c>
      <c r="K77" s="44"/>
      <c r="L77" s="44"/>
      <c r="M77" s="44"/>
      <c r="N77" s="44"/>
    </row>
    <row r="78" customFormat="false" ht="15.75" hidden="true" customHeight="true" outlineLevel="0" collapsed="false">
      <c r="A78" s="23"/>
      <c r="C78" s="23"/>
      <c r="D78" s="64"/>
      <c r="E78" s="64"/>
      <c r="F78" s="64"/>
      <c r="G78" s="64"/>
      <c r="H78" s="64"/>
      <c r="I78" s="43"/>
      <c r="J78" s="40"/>
      <c r="K78" s="43"/>
      <c r="L78" s="43"/>
      <c r="M78" s="43"/>
      <c r="N78" s="43"/>
    </row>
    <row r="79" customFormat="false" ht="15.75" hidden="false" customHeight="true" outlineLevel="0" collapsed="false">
      <c r="A79" s="45"/>
      <c r="B79" s="46"/>
      <c r="C79" s="45"/>
      <c r="D79" s="19" t="s">
        <v>23</v>
      </c>
      <c r="E79" s="19"/>
      <c r="F79" s="19"/>
      <c r="G79" s="19"/>
      <c r="H79" s="19"/>
      <c r="I79" s="22" t="n">
        <f aca="false">SUM(I71:I78)</f>
        <v>880</v>
      </c>
      <c r="J79" s="47" t="n">
        <f aca="false">SUM(J71:J78)</f>
        <v>55.260162</v>
      </c>
      <c r="K79" s="22" t="n">
        <f aca="false">SUM(K70:K78)</f>
        <v>826.5</v>
      </c>
      <c r="L79" s="30" t="n">
        <f aca="false">SUM(L70:L78)</f>
        <v>42.79</v>
      </c>
      <c r="M79" s="30" t="n">
        <f aca="false">SUM(M70:M78)</f>
        <v>27.97</v>
      </c>
      <c r="N79" s="30" t="n">
        <f aca="false">SUM(N70:N78)</f>
        <v>92.03</v>
      </c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</row>
    <row r="87" s="48" customFormat="true" ht="14.25" hidden="false" customHeight="true" outlineLevel="0" collapsed="false">
      <c r="A87" s="0"/>
      <c r="B87" s="0"/>
      <c r="C87" s="0"/>
      <c r="D87" s="0"/>
      <c r="E87" s="0"/>
      <c r="F87" s="0"/>
      <c r="G87" s="0"/>
      <c r="H87" s="0"/>
      <c r="I87" s="0"/>
      <c r="J87" s="0"/>
      <c r="K87" s="0"/>
      <c r="L87" s="0"/>
      <c r="M87" s="0"/>
      <c r="N87" s="0"/>
    </row>
    <row r="88" s="48" customFormat="true" ht="12.75" hidden="false" customHeight="true" outlineLevel="0" collapsed="false">
      <c r="A88" s="0"/>
      <c r="B88" s="0"/>
      <c r="C88" s="0"/>
      <c r="D88" s="0"/>
      <c r="E88" s="0"/>
      <c r="F88" s="0"/>
      <c r="G88" s="0"/>
      <c r="H88" s="0"/>
      <c r="I88" s="0"/>
      <c r="J88" s="0"/>
      <c r="K88" s="0"/>
      <c r="L88" s="0"/>
      <c r="M88" s="0"/>
      <c r="N88" s="0"/>
    </row>
    <row r="89" s="48" customFormat="true" ht="12.75" hidden="false" customHeight="false" outlineLevel="0" collapsed="false">
      <c r="A89" s="0"/>
      <c r="B89" s="0"/>
      <c r="C89" s="0"/>
      <c r="D89" s="0"/>
      <c r="E89" s="0"/>
      <c r="F89" s="0"/>
      <c r="G89" s="0"/>
      <c r="H89" s="0"/>
      <c r="I89" s="0"/>
      <c r="J89" s="0"/>
      <c r="K89" s="0"/>
      <c r="L89" s="0"/>
      <c r="M89" s="0"/>
      <c r="N89" s="0"/>
    </row>
    <row r="97" customFormat="false" ht="12.75" hidden="false" customHeight="false" outlineLevel="0" collapsed="false">
      <c r="A97" s="65"/>
      <c r="B97" s="48"/>
      <c r="C97" s="48"/>
      <c r="D97" s="66"/>
      <c r="E97" s="66"/>
      <c r="F97" s="66"/>
      <c r="G97" s="66"/>
      <c r="H97" s="66"/>
      <c r="I97" s="65"/>
      <c r="J97" s="67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5"/>
      <c r="J98" s="67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5"/>
      <c r="J99" s="67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7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5"/>
      <c r="J104" s="6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5"/>
      <c r="J105" s="67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5"/>
      <c r="J106" s="67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5"/>
      <c r="J107" s="6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5"/>
      <c r="J108" s="6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5"/>
      <c r="J109" s="67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5"/>
      <c r="J110" s="67"/>
      <c r="K110" s="69"/>
      <c r="L110" s="69"/>
      <c r="M110" s="69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7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4:H74"/>
    <mergeCell ref="D75:H75"/>
    <mergeCell ref="D78:H78"/>
    <mergeCell ref="D79:H79"/>
    <mergeCell ref="D80:H80"/>
    <mergeCell ref="D81:H81"/>
    <mergeCell ref="D82:H82"/>
    <mergeCell ref="D83:H83"/>
    <mergeCell ref="D84:H84"/>
    <mergeCell ref="D85:H85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2023-03-24T05:26:00Z</dcterms:modified>
  <cp:revision>0</cp:revision>
  <dc:subject/>
  <dc:title/>
</cp:coreProperties>
</file>